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dhudsonlibrary.sharepoint.com/sites/ILS/Shared Documents/General/eCollections/WAM/Stats 2023/"/>
    </mc:Choice>
  </mc:AlternateContent>
  <xr:revisionPtr revIDLastSave="205" documentId="14_{8C86124A-8F7D-416D-ADE2-5E817C587536}" xr6:coauthVersionLast="47" xr6:coauthVersionMax="47" xr10:uidLastSave="{9E22614F-8D9C-4982-8374-FFBFA40BFE00}"/>
  <bookViews>
    <workbookView xWindow="-120" yWindow="-120" windowWidth="29040" windowHeight="15720" tabRatio="149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5" i="1" l="1"/>
  <c r="L35" i="1"/>
  <c r="K35" i="1"/>
  <c r="J35" i="1"/>
  <c r="I35" i="1"/>
  <c r="N25" i="1"/>
  <c r="H29" i="1"/>
  <c r="H35" i="1" s="1"/>
  <c r="G35" i="1"/>
  <c r="F35" i="1"/>
  <c r="E35" i="1"/>
  <c r="N34" i="1"/>
  <c r="N17" i="1"/>
  <c r="D35" i="1"/>
  <c r="C35" i="1"/>
  <c r="N30" i="1"/>
  <c r="N9" i="1"/>
  <c r="N23" i="1"/>
  <c r="N32" i="1"/>
  <c r="N31" i="1"/>
  <c r="N29" i="1"/>
  <c r="N27" i="1"/>
  <c r="N24" i="1"/>
  <c r="N33" i="1"/>
  <c r="N28" i="1"/>
  <c r="N14" i="1"/>
  <c r="N8" i="1"/>
  <c r="N3" i="1"/>
  <c r="N4" i="1"/>
  <c r="N5" i="1"/>
  <c r="N6" i="1"/>
  <c r="N7" i="1"/>
  <c r="N10" i="1"/>
  <c r="N11" i="1"/>
  <c r="N12" i="1"/>
  <c r="N13" i="1"/>
  <c r="N15" i="1"/>
  <c r="N16" i="1"/>
  <c r="N18" i="1"/>
  <c r="N19" i="1"/>
  <c r="N20" i="1"/>
  <c r="N21" i="1"/>
  <c r="N22" i="1"/>
  <c r="N26" i="1"/>
  <c r="N2" i="1"/>
  <c r="N35" i="1" l="1"/>
</calcChain>
</file>

<file path=xl/sharedStrings.xml><?xml version="1.0" encoding="utf-8"?>
<sst xmlns="http://schemas.openxmlformats.org/spreadsheetml/2006/main" count="48" uniqueCount="48">
  <si>
    <t>Database</t>
  </si>
  <si>
    <t>TOTAL</t>
  </si>
  <si>
    <t>Gale: Academic One File</t>
  </si>
  <si>
    <t>Gale</t>
  </si>
  <si>
    <t>Ancestry.com</t>
  </si>
  <si>
    <t>Britannica Academic</t>
  </si>
  <si>
    <t>EBSCO: Animals</t>
  </si>
  <si>
    <t>PoughkeepsieJournal-Dutchess</t>
  </si>
  <si>
    <t>Tumblebooks</t>
  </si>
  <si>
    <t>Britannica Escolar</t>
  </si>
  <si>
    <t>Britannica School</t>
  </si>
  <si>
    <t>EBSCO: All</t>
  </si>
  <si>
    <t>Gale Hospitality Tourism</t>
  </si>
  <si>
    <t>Gale: Health/Wellness Academic</t>
  </si>
  <si>
    <t>Gale: New YorkNewspapers</t>
  </si>
  <si>
    <t>Gale: General One File</t>
  </si>
  <si>
    <t>Gale Virtual Reference</t>
  </si>
  <si>
    <t>GreyHous</t>
  </si>
  <si>
    <t>Brainfuse Job Now</t>
  </si>
  <si>
    <t>Mango2</t>
  </si>
  <si>
    <t>New York Times Historical</t>
  </si>
  <si>
    <t>Tumblebook Library</t>
  </si>
  <si>
    <t>Gannett</t>
  </si>
  <si>
    <t>HeritageQuest</t>
  </si>
  <si>
    <t>January</t>
  </si>
  <si>
    <t>Total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</si>
  <si>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</si>
  <si>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</si>
  <si>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</si>
  <si>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</si>
  <si>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</si>
  <si>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</si>
  <si>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</si>
  <si>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</si>
  <si>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</si>
  <si>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</si>
  <si>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</si>
  <si>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Credo Reference</t>
  </si>
  <si>
    <t>Ebsco</t>
  </si>
  <si>
    <t>ProqNYT</t>
  </si>
  <si>
    <t>Science reference center</t>
  </si>
  <si>
    <t>Brainfuse</t>
  </si>
  <si>
    <t>Grey House Financial Rating Se</t>
  </si>
  <si>
    <t>NewsBank</t>
  </si>
  <si>
    <t>Searchasaurus</t>
  </si>
  <si>
    <t>HWRC</t>
  </si>
  <si>
    <t>Transparent Language</t>
  </si>
  <si>
    <t>ValueLine PPLD Mah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</si>
</sst>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1" fontId="3" fillId="0" borderId="0" xfId="1" applyNumberFormat="1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</cellXfs>
  <cellStyles count="2">
    <cellStyle name="Comma" xfId="1" builtinId="3"/>
    <cellStyle name="Normal" xfId="0" builtinId="0"/>
  </cellStyles>
  <dxfs count="1">
    <dxf>
      <font>
        <b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5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M1" sqref="M1"/>
    </sheetView>
  </sheetViews>
  <sheetFormatPr defaultColWidth="11.5703125" defaultRowHeight="15" x14ac:dyDescent="0.25"/>
  <cols>
    <col min="1" max="1" width="30.85546875" style="2" customWidth="1"/>
    <col min="2" max="13" width="11.5703125" style="2" customWidth="1"/>
    <col min="14" max="14" width="11.5703125" style="1"/>
    <col min="15" max="16384" width="11.5703125" style="2"/>
  </cols>
  <sheetData>
    <row r="1" spans="1:14" s="4" customFormat="1" x14ac:dyDescent="0.25">
      <c r="A1" s="5" t="s">
        <v>0</v>
      </c>
      <c r="B1" s="3" t="s">
        <v>24</v>
      </c>
      <c r="C1" s="3" t="s">
        <v>26</v>
      </c>
      <c r="D1" s="3" t="s">
        <v>27</v>
      </c>
      <c r="E1" s="3" t="s">
        <v>28</v>
      </c>
      <c r="F1" s="3" t="s">
        <v>29</v>
      </c>
      <c r="G1" s="3" t="s">
        <v>30</v>
      </c>
      <c r="H1" s="3" t="s">
        <v>31</v>
      </c>
      <c r="I1" s="3" t="s">
        <v>32</v>
      </c>
      <c r="J1" s="3" t="s">
        <v>33</v>
      </c>
      <c r="K1" s="3" t="s">
        <v>34</v>
      </c>
      <c r="L1" s="3" t="s">
        <v>35</v>
      </c>
      <c r="M1" s="3" t="s">
        <v>36</v>
      </c>
      <c r="N1" s="3" t="s">
        <v>25</v>
      </c>
    </row>
    <row r="2" spans="1:14" x14ac:dyDescent="0.25">
      <c r="A2" s="6" t="s">
        <v>2</v>
      </c>
      <c r="B2" s="2">
        <v>509</v>
      </c>
      <c r="C2" s="2">
        <v>257</v>
      </c>
      <c r="D2" s="2">
        <v>109</v>
      </c>
      <c r="E2" s="2">
        <v>136</v>
      </c>
      <c r="F2" s="2">
        <v>329</v>
      </c>
      <c r="G2" s="2">
        <v>544</v>
      </c>
      <c r="H2">
        <v>295</v>
      </c>
      <c r="I2" s="2">
        <v>35</v>
      </c>
      <c r="J2">
        <v>266</v>
      </c>
      <c r="K2" s="2">
        <v>0</v>
      </c>
      <c r="L2" s="8">
        <v>94</v>
      </c>
      <c r="M2">
        <v>148</v>
      </c>
      <c r="N2" s="7">
        <f>SUM(B2:M2)</f>
        <v>2722</v>
      </c>
    </row>
    <row r="3" spans="1:14" x14ac:dyDescent="0.25">
      <c r="A3" s="6" t="s">
        <v>3</v>
      </c>
      <c r="B3" s="2">
        <v>11181</v>
      </c>
      <c r="C3" s="2">
        <v>10426</v>
      </c>
      <c r="D3" s="2">
        <v>8951</v>
      </c>
      <c r="E3" s="2">
        <v>8569</v>
      </c>
      <c r="F3" s="2">
        <v>6263</v>
      </c>
      <c r="G3" s="2">
        <v>10681</v>
      </c>
      <c r="H3">
        <v>6867</v>
      </c>
      <c r="I3" s="2">
        <v>6989</v>
      </c>
      <c r="J3">
        <v>7237</v>
      </c>
      <c r="K3" s="2">
        <v>3475</v>
      </c>
      <c r="L3" s="8">
        <v>4634</v>
      </c>
      <c r="M3">
        <v>4699</v>
      </c>
      <c r="N3" s="7">
        <f t="shared" ref="N3:N32" si="0">SUM(B3:M3)</f>
        <v>89972</v>
      </c>
    </row>
    <row r="4" spans="1:14" x14ac:dyDescent="0.25">
      <c r="A4" s="6" t="s">
        <v>4</v>
      </c>
      <c r="B4" s="2">
        <v>69</v>
      </c>
      <c r="C4" s="2">
        <v>217</v>
      </c>
      <c r="D4" s="2">
        <v>32</v>
      </c>
      <c r="E4" s="2">
        <v>17</v>
      </c>
      <c r="F4" s="2">
        <v>25</v>
      </c>
      <c r="G4" s="2">
        <v>0</v>
      </c>
      <c r="H4" s="2">
        <v>0</v>
      </c>
      <c r="I4" s="2">
        <v>26</v>
      </c>
      <c r="J4">
        <v>42</v>
      </c>
      <c r="K4" s="2">
        <v>8</v>
      </c>
      <c r="L4" s="8">
        <v>104</v>
      </c>
      <c r="M4">
        <v>38</v>
      </c>
      <c r="N4" s="7">
        <f t="shared" si="0"/>
        <v>578</v>
      </c>
    </row>
    <row r="5" spans="1:14" x14ac:dyDescent="0.25">
      <c r="A5" s="6" t="s">
        <v>5</v>
      </c>
      <c r="B5" s="2">
        <v>1108</v>
      </c>
      <c r="C5" s="2">
        <v>153</v>
      </c>
      <c r="D5" s="2">
        <v>204</v>
      </c>
      <c r="E5" s="2">
        <v>57</v>
      </c>
      <c r="F5" s="2">
        <v>37</v>
      </c>
      <c r="G5" s="2">
        <v>122</v>
      </c>
      <c r="H5">
        <v>141</v>
      </c>
      <c r="I5" s="2">
        <v>119</v>
      </c>
      <c r="J5">
        <v>139</v>
      </c>
      <c r="K5" s="2">
        <v>361</v>
      </c>
      <c r="L5" s="8">
        <v>936</v>
      </c>
      <c r="M5">
        <v>337</v>
      </c>
      <c r="N5" s="7">
        <f t="shared" si="0"/>
        <v>3714</v>
      </c>
    </row>
    <row r="6" spans="1:14" x14ac:dyDescent="0.25">
      <c r="A6" s="6" t="s">
        <v>6</v>
      </c>
      <c r="B6" s="2">
        <v>11</v>
      </c>
      <c r="C6" s="2">
        <v>0</v>
      </c>
      <c r="D6" s="2">
        <v>4</v>
      </c>
      <c r="E6" s="2">
        <v>1</v>
      </c>
      <c r="F6" s="2">
        <v>0</v>
      </c>
      <c r="G6" s="2">
        <v>1</v>
      </c>
      <c r="H6">
        <v>3</v>
      </c>
      <c r="I6" s="2">
        <v>0</v>
      </c>
      <c r="J6">
        <v>1</v>
      </c>
      <c r="K6" s="2">
        <v>0</v>
      </c>
      <c r="L6" s="2">
        <v>0</v>
      </c>
      <c r="M6" s="2">
        <v>0</v>
      </c>
      <c r="N6" s="7">
        <f t="shared" si="0"/>
        <v>21</v>
      </c>
    </row>
    <row r="7" spans="1:14" x14ac:dyDescent="0.25">
      <c r="A7" s="6" t="s">
        <v>41</v>
      </c>
      <c r="B7" s="2">
        <v>217</v>
      </c>
      <c r="C7" s="2">
        <v>356</v>
      </c>
      <c r="D7" s="2">
        <v>561</v>
      </c>
      <c r="E7" s="2">
        <v>340</v>
      </c>
      <c r="F7" s="2">
        <v>568</v>
      </c>
      <c r="G7" s="2">
        <v>312</v>
      </c>
      <c r="H7">
        <v>529</v>
      </c>
      <c r="I7" s="2">
        <v>279</v>
      </c>
      <c r="J7">
        <v>88</v>
      </c>
      <c r="K7" s="2">
        <v>184</v>
      </c>
      <c r="L7" s="8">
        <v>104</v>
      </c>
      <c r="M7">
        <v>131</v>
      </c>
      <c r="N7" s="7">
        <f t="shared" si="0"/>
        <v>3669</v>
      </c>
    </row>
    <row r="8" spans="1:14" x14ac:dyDescent="0.25">
      <c r="A8" s="6" t="s">
        <v>37</v>
      </c>
      <c r="B8" s="2">
        <v>0</v>
      </c>
      <c r="C8" s="2">
        <v>3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7">
        <f t="shared" si="0"/>
        <v>3</v>
      </c>
    </row>
    <row r="9" spans="1:14" x14ac:dyDescent="0.25">
      <c r="A9" s="6" t="s">
        <v>43</v>
      </c>
      <c r="B9" s="2">
        <v>0</v>
      </c>
      <c r="C9" s="2">
        <v>0</v>
      </c>
      <c r="D9" s="2">
        <v>11369</v>
      </c>
      <c r="E9" s="2">
        <v>0</v>
      </c>
      <c r="F9" s="2">
        <v>0</v>
      </c>
      <c r="G9" s="2">
        <v>14892</v>
      </c>
      <c r="H9">
        <v>15591</v>
      </c>
      <c r="I9" s="2">
        <v>13773</v>
      </c>
      <c r="J9">
        <v>14261</v>
      </c>
      <c r="K9" s="2">
        <v>0</v>
      </c>
      <c r="L9" s="2">
        <v>0</v>
      </c>
      <c r="M9">
        <v>14054</v>
      </c>
      <c r="N9" s="7">
        <f t="shared" si="0"/>
        <v>83940</v>
      </c>
    </row>
    <row r="10" spans="1:14" x14ac:dyDescent="0.25">
      <c r="A10" s="6" t="s">
        <v>7</v>
      </c>
      <c r="B10" s="2">
        <v>11494</v>
      </c>
      <c r="C10" s="2">
        <v>11485</v>
      </c>
      <c r="D10" s="2">
        <v>0</v>
      </c>
      <c r="E10" s="2">
        <v>13446</v>
      </c>
      <c r="F10" s="2">
        <v>15016</v>
      </c>
      <c r="G10" s="2">
        <v>0</v>
      </c>
      <c r="H10" s="2">
        <v>0</v>
      </c>
      <c r="I10" s="2">
        <v>0</v>
      </c>
      <c r="J10" s="2">
        <v>0</v>
      </c>
      <c r="K10" s="2">
        <v>13341</v>
      </c>
      <c r="L10" s="8">
        <v>13640</v>
      </c>
      <c r="M10" s="2">
        <v>0</v>
      </c>
      <c r="N10" s="7">
        <f t="shared" si="0"/>
        <v>78422</v>
      </c>
    </row>
    <row r="11" spans="1:14" x14ac:dyDescent="0.25">
      <c r="A11" s="6" t="s">
        <v>8</v>
      </c>
      <c r="B11" s="2">
        <v>1080</v>
      </c>
      <c r="C11" s="2">
        <v>717</v>
      </c>
      <c r="D11" s="2">
        <v>652</v>
      </c>
      <c r="E11" s="2">
        <v>636</v>
      </c>
      <c r="F11" s="2">
        <v>751</v>
      </c>
      <c r="G11" s="2">
        <v>782</v>
      </c>
      <c r="H11" s="2">
        <v>0</v>
      </c>
      <c r="I11" s="2">
        <v>579</v>
      </c>
      <c r="J11">
        <v>946</v>
      </c>
      <c r="K11" s="2">
        <v>897</v>
      </c>
      <c r="L11" s="8">
        <v>1347</v>
      </c>
      <c r="M11">
        <v>490</v>
      </c>
      <c r="N11" s="7">
        <f t="shared" si="0"/>
        <v>8877</v>
      </c>
    </row>
    <row r="12" spans="1:14" x14ac:dyDescent="0.25">
      <c r="A12" s="6" t="s">
        <v>9</v>
      </c>
      <c r="B12" s="2">
        <v>34</v>
      </c>
      <c r="C12" s="2">
        <v>7</v>
      </c>
      <c r="D12" s="2">
        <v>6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>
        <v>100</v>
      </c>
      <c r="K12" s="2">
        <v>0</v>
      </c>
      <c r="L12" s="8">
        <v>12</v>
      </c>
      <c r="M12" s="2">
        <v>0</v>
      </c>
      <c r="N12" s="7">
        <f t="shared" si="0"/>
        <v>159</v>
      </c>
    </row>
    <row r="13" spans="1:14" x14ac:dyDescent="0.25">
      <c r="A13" s="6" t="s">
        <v>10</v>
      </c>
      <c r="B13" s="2">
        <v>360</v>
      </c>
      <c r="C13" s="2">
        <v>283</v>
      </c>
      <c r="D13" s="2">
        <v>95</v>
      </c>
      <c r="E13" s="2">
        <v>342</v>
      </c>
      <c r="F13" s="2">
        <v>242</v>
      </c>
      <c r="G13" s="2">
        <v>130</v>
      </c>
      <c r="H13">
        <v>9</v>
      </c>
      <c r="I13" s="2">
        <v>13</v>
      </c>
      <c r="J13">
        <v>1925</v>
      </c>
      <c r="K13" s="2">
        <v>732</v>
      </c>
      <c r="L13" s="8">
        <v>412</v>
      </c>
      <c r="M13">
        <v>91</v>
      </c>
      <c r="N13" s="7">
        <f t="shared" si="0"/>
        <v>4634</v>
      </c>
    </row>
    <row r="14" spans="1:14" x14ac:dyDescent="0.25">
      <c r="A14" s="6" t="s">
        <v>38</v>
      </c>
      <c r="B14" s="2">
        <v>0</v>
      </c>
      <c r="C14" s="2">
        <v>3</v>
      </c>
      <c r="D14" s="2">
        <v>0</v>
      </c>
      <c r="E14" s="2">
        <v>0</v>
      </c>
      <c r="F14" s="2">
        <v>17</v>
      </c>
      <c r="G14" s="2">
        <v>23</v>
      </c>
      <c r="H14">
        <v>46</v>
      </c>
      <c r="I14" s="2">
        <v>217</v>
      </c>
      <c r="J14">
        <v>415</v>
      </c>
      <c r="K14" s="2">
        <v>158</v>
      </c>
      <c r="L14" s="8">
        <v>187</v>
      </c>
      <c r="M14">
        <v>73</v>
      </c>
      <c r="N14" s="7">
        <f t="shared" si="0"/>
        <v>1139</v>
      </c>
    </row>
    <row r="15" spans="1:14" x14ac:dyDescent="0.25">
      <c r="A15" s="6" t="s">
        <v>11</v>
      </c>
      <c r="B15" s="2">
        <v>1464</v>
      </c>
      <c r="C15" s="2">
        <v>1046</v>
      </c>
      <c r="D15" s="2">
        <v>1423</v>
      </c>
      <c r="E15" s="2">
        <v>1556</v>
      </c>
      <c r="F15" s="2">
        <v>1600</v>
      </c>
      <c r="G15" s="2">
        <v>1255</v>
      </c>
      <c r="H15">
        <v>1204</v>
      </c>
      <c r="I15" s="2">
        <v>289</v>
      </c>
      <c r="J15">
        <v>548</v>
      </c>
      <c r="K15" s="2">
        <v>271</v>
      </c>
      <c r="L15" s="8">
        <v>192</v>
      </c>
      <c r="M15">
        <v>77</v>
      </c>
      <c r="N15" s="7">
        <f t="shared" si="0"/>
        <v>10925</v>
      </c>
    </row>
    <row r="16" spans="1:14" x14ac:dyDescent="0.25">
      <c r="A16" s="6" t="s">
        <v>12</v>
      </c>
      <c r="B16" s="2">
        <v>1737</v>
      </c>
      <c r="C16" s="2">
        <v>1584</v>
      </c>
      <c r="D16" s="2">
        <v>1083</v>
      </c>
      <c r="E16" s="2">
        <v>597</v>
      </c>
      <c r="F16" s="2">
        <v>941</v>
      </c>
      <c r="G16" s="2">
        <v>1312</v>
      </c>
      <c r="H16">
        <v>673</v>
      </c>
      <c r="I16" s="2">
        <v>925</v>
      </c>
      <c r="J16">
        <v>1211</v>
      </c>
      <c r="K16" s="2">
        <v>966</v>
      </c>
      <c r="L16" s="8">
        <v>461</v>
      </c>
      <c r="M16">
        <v>814</v>
      </c>
      <c r="N16" s="7">
        <f t="shared" si="0"/>
        <v>12304</v>
      </c>
    </row>
    <row r="17" spans="1:18" x14ac:dyDescent="0.25">
      <c r="A17" s="9" t="s">
        <v>45</v>
      </c>
      <c r="B17" s="2">
        <v>0</v>
      </c>
      <c r="C17" s="2">
        <v>0</v>
      </c>
      <c r="D17" s="2">
        <v>0</v>
      </c>
      <c r="E17" s="2">
        <v>0</v>
      </c>
      <c r="F17" s="2">
        <v>1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7">
        <f t="shared" si="0"/>
        <v>1</v>
      </c>
    </row>
    <row r="18" spans="1:18" x14ac:dyDescent="0.25">
      <c r="A18" s="6" t="s">
        <v>13</v>
      </c>
      <c r="B18" s="2">
        <v>370</v>
      </c>
      <c r="C18" s="2">
        <v>651</v>
      </c>
      <c r="D18" s="2">
        <v>76</v>
      </c>
      <c r="E18" s="2">
        <v>138</v>
      </c>
      <c r="F18" s="2">
        <v>257</v>
      </c>
      <c r="G18" s="2">
        <v>99</v>
      </c>
      <c r="H18">
        <v>108</v>
      </c>
      <c r="I18" s="2">
        <v>8</v>
      </c>
      <c r="J18">
        <v>94</v>
      </c>
      <c r="K18" s="2">
        <v>3</v>
      </c>
      <c r="L18" s="8">
        <v>672</v>
      </c>
      <c r="M18">
        <v>558</v>
      </c>
      <c r="N18" s="7">
        <f t="shared" si="0"/>
        <v>3034</v>
      </c>
    </row>
    <row r="19" spans="1:18" x14ac:dyDescent="0.25">
      <c r="A19" s="6" t="s">
        <v>14</v>
      </c>
      <c r="B19" s="2">
        <v>1734</v>
      </c>
      <c r="C19" s="2">
        <v>1016</v>
      </c>
      <c r="D19" s="2">
        <v>2031</v>
      </c>
      <c r="E19" s="2">
        <v>4238</v>
      </c>
      <c r="F19" s="2">
        <v>3862</v>
      </c>
      <c r="G19" s="2">
        <v>4506</v>
      </c>
      <c r="H19">
        <v>2948</v>
      </c>
      <c r="I19" s="2">
        <v>2910</v>
      </c>
      <c r="J19">
        <v>3700</v>
      </c>
      <c r="K19" s="2">
        <v>3481</v>
      </c>
      <c r="L19" s="8">
        <v>2834</v>
      </c>
      <c r="M19">
        <v>2223</v>
      </c>
      <c r="N19" s="7">
        <f t="shared" si="0"/>
        <v>35483</v>
      </c>
    </row>
    <row r="20" spans="1:18" x14ac:dyDescent="0.25">
      <c r="A20" s="6" t="s">
        <v>15</v>
      </c>
      <c r="B20" s="2">
        <v>2619</v>
      </c>
      <c r="C20" s="2">
        <v>2903</v>
      </c>
      <c r="D20" s="2">
        <v>2245</v>
      </c>
      <c r="E20" s="2">
        <v>1463</v>
      </c>
      <c r="F20" s="2">
        <v>1558</v>
      </c>
      <c r="G20" s="2">
        <v>1728</v>
      </c>
      <c r="H20">
        <v>1239</v>
      </c>
      <c r="I20" s="2">
        <v>1145</v>
      </c>
      <c r="J20">
        <v>1235</v>
      </c>
      <c r="K20" s="2">
        <v>1322</v>
      </c>
      <c r="L20" s="8">
        <v>1051</v>
      </c>
      <c r="M20">
        <v>1393</v>
      </c>
      <c r="N20" s="7">
        <f>SUM(B20:M20)</f>
        <v>19901</v>
      </c>
    </row>
    <row r="21" spans="1:18" x14ac:dyDescent="0.25">
      <c r="A21" s="6" t="s">
        <v>16</v>
      </c>
      <c r="B21" s="2">
        <v>64</v>
      </c>
      <c r="C21" s="2">
        <v>57</v>
      </c>
      <c r="D21" s="2">
        <v>65</v>
      </c>
      <c r="E21" s="2">
        <v>24</v>
      </c>
      <c r="F21" s="2">
        <v>7</v>
      </c>
      <c r="G21" s="2">
        <v>86</v>
      </c>
      <c r="H21">
        <v>1</v>
      </c>
      <c r="I21" s="2">
        <v>2</v>
      </c>
      <c r="J21">
        <v>86</v>
      </c>
      <c r="K21" s="2">
        <v>6</v>
      </c>
      <c r="L21" s="8">
        <v>53</v>
      </c>
      <c r="M21">
        <v>367</v>
      </c>
      <c r="N21" s="7">
        <f t="shared" si="0"/>
        <v>818</v>
      </c>
    </row>
    <row r="22" spans="1:18" x14ac:dyDescent="0.25">
      <c r="A22" s="6" t="s">
        <v>17</v>
      </c>
      <c r="B22" s="2">
        <v>2789</v>
      </c>
      <c r="C22" s="2">
        <v>41</v>
      </c>
      <c r="D22" s="2">
        <v>0</v>
      </c>
      <c r="E22" s="2">
        <v>55</v>
      </c>
      <c r="F22" s="2">
        <v>65</v>
      </c>
      <c r="G22" s="2">
        <v>0</v>
      </c>
      <c r="H22" s="2">
        <v>0</v>
      </c>
      <c r="I22" s="2">
        <v>0</v>
      </c>
      <c r="J22" s="2">
        <v>0</v>
      </c>
      <c r="K22" s="2">
        <v>67</v>
      </c>
      <c r="L22" s="8">
        <v>199</v>
      </c>
      <c r="M22" s="2">
        <v>0</v>
      </c>
      <c r="N22" s="7">
        <f t="shared" si="0"/>
        <v>3216</v>
      </c>
    </row>
    <row r="23" spans="1:18" x14ac:dyDescent="0.25">
      <c r="A23" s="6" t="s">
        <v>42</v>
      </c>
      <c r="B23" s="2">
        <v>0</v>
      </c>
      <c r="C23" s="2">
        <v>0</v>
      </c>
      <c r="D23" s="2">
        <v>74</v>
      </c>
      <c r="E23" s="2">
        <v>0</v>
      </c>
      <c r="F23" s="2">
        <v>0</v>
      </c>
      <c r="G23" s="2">
        <v>66</v>
      </c>
      <c r="H23">
        <v>536</v>
      </c>
      <c r="I23" s="2">
        <v>42</v>
      </c>
      <c r="J23">
        <v>66</v>
      </c>
      <c r="K23" s="2">
        <v>0</v>
      </c>
      <c r="L23" s="2">
        <v>0</v>
      </c>
      <c r="M23">
        <v>66</v>
      </c>
      <c r="N23" s="7">
        <f t="shared" si="0"/>
        <v>850</v>
      </c>
    </row>
    <row r="24" spans="1:18" x14ac:dyDescent="0.25">
      <c r="A24" s="6" t="s">
        <v>18</v>
      </c>
      <c r="B24" s="2">
        <v>4</v>
      </c>
      <c r="C24" s="2">
        <v>0</v>
      </c>
      <c r="D24" s="2">
        <v>3</v>
      </c>
      <c r="E24" s="2">
        <v>2</v>
      </c>
      <c r="F24" s="2">
        <v>3</v>
      </c>
      <c r="G24" s="2">
        <v>4</v>
      </c>
      <c r="H24" s="2">
        <v>0</v>
      </c>
      <c r="I24" s="2">
        <v>1</v>
      </c>
      <c r="J24">
        <v>4</v>
      </c>
      <c r="K24" s="2">
        <v>1</v>
      </c>
      <c r="L24" s="2">
        <v>0</v>
      </c>
      <c r="M24">
        <v>5</v>
      </c>
      <c r="N24" s="7">
        <f t="shared" si="0"/>
        <v>27</v>
      </c>
    </row>
    <row r="25" spans="1:18" x14ac:dyDescent="0.25">
      <c r="A25" s="6" t="s">
        <v>46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38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7">
        <f t="shared" si="0"/>
        <v>38</v>
      </c>
    </row>
    <row r="26" spans="1:18" x14ac:dyDescent="0.25">
      <c r="A26" s="6" t="s">
        <v>19</v>
      </c>
      <c r="B26" s="2">
        <v>951</v>
      </c>
      <c r="C26" s="2">
        <v>829</v>
      </c>
      <c r="D26" s="2">
        <v>672</v>
      </c>
      <c r="E26" s="2">
        <v>741</v>
      </c>
      <c r="F26" s="2">
        <v>596</v>
      </c>
      <c r="G26" s="2">
        <v>715</v>
      </c>
      <c r="H26">
        <v>131</v>
      </c>
      <c r="I26" s="2">
        <v>41</v>
      </c>
      <c r="J26">
        <v>10</v>
      </c>
      <c r="K26" s="2">
        <v>12</v>
      </c>
      <c r="L26" s="2">
        <v>6</v>
      </c>
      <c r="M26">
        <v>13</v>
      </c>
      <c r="N26" s="7">
        <f t="shared" si="0"/>
        <v>4717</v>
      </c>
    </row>
    <row r="27" spans="1:18" x14ac:dyDescent="0.25">
      <c r="A27" s="6" t="s">
        <v>20</v>
      </c>
      <c r="B27" s="2">
        <v>57</v>
      </c>
      <c r="C27" s="2">
        <v>115</v>
      </c>
      <c r="D27" s="2">
        <v>89</v>
      </c>
      <c r="E27" s="2">
        <v>62</v>
      </c>
      <c r="F27" s="2">
        <v>147</v>
      </c>
      <c r="G27" s="2">
        <v>147</v>
      </c>
      <c r="H27">
        <v>38</v>
      </c>
      <c r="I27" s="2">
        <v>103</v>
      </c>
      <c r="J27">
        <v>49</v>
      </c>
      <c r="K27" s="2">
        <v>78</v>
      </c>
      <c r="L27" s="8">
        <v>118</v>
      </c>
      <c r="M27">
        <v>47</v>
      </c>
      <c r="N27" s="7">
        <f t="shared" si="0"/>
        <v>1050</v>
      </c>
    </row>
    <row r="28" spans="1:18" x14ac:dyDescent="0.25">
      <c r="A28" s="6" t="s">
        <v>39</v>
      </c>
      <c r="B28" s="2">
        <v>0</v>
      </c>
      <c r="C28" s="2">
        <v>1</v>
      </c>
      <c r="D28" s="2">
        <v>0</v>
      </c>
      <c r="E28" s="2">
        <v>2</v>
      </c>
      <c r="F28" s="2">
        <v>0</v>
      </c>
      <c r="G28" s="2">
        <v>0</v>
      </c>
      <c r="H28" s="2">
        <v>0</v>
      </c>
      <c r="I28" s="2">
        <v>2</v>
      </c>
      <c r="J28">
        <v>2</v>
      </c>
      <c r="K28" s="2">
        <v>4</v>
      </c>
      <c r="L28" s="8">
        <v>3</v>
      </c>
      <c r="M28">
        <v>13</v>
      </c>
      <c r="N28" s="7">
        <f t="shared" si="0"/>
        <v>27</v>
      </c>
      <c r="R28"/>
    </row>
    <row r="29" spans="1:18" x14ac:dyDescent="0.25">
      <c r="A29" s="6" t="s">
        <v>21</v>
      </c>
      <c r="B29" s="2">
        <v>133</v>
      </c>
      <c r="C29" s="2">
        <v>31</v>
      </c>
      <c r="D29" s="2">
        <v>117</v>
      </c>
      <c r="E29" s="2">
        <v>30</v>
      </c>
      <c r="F29" s="2">
        <v>8</v>
      </c>
      <c r="G29" s="2">
        <v>46</v>
      </c>
      <c r="H29" s="2">
        <f>SUM(R28:R29)</f>
        <v>0</v>
      </c>
      <c r="I29" s="2">
        <v>24</v>
      </c>
      <c r="J29">
        <v>56</v>
      </c>
      <c r="K29" s="2">
        <v>22</v>
      </c>
      <c r="L29" s="8">
        <v>6</v>
      </c>
      <c r="M29" s="2">
        <v>0</v>
      </c>
      <c r="N29" s="7">
        <f t="shared" si="0"/>
        <v>473</v>
      </c>
      <c r="Q29"/>
      <c r="R29"/>
    </row>
    <row r="30" spans="1:18" x14ac:dyDescent="0.25">
      <c r="A30" s="6" t="s">
        <v>47</v>
      </c>
      <c r="B30" s="2">
        <v>0</v>
      </c>
      <c r="C30" s="2">
        <v>0</v>
      </c>
      <c r="D30" s="2">
        <v>0</v>
      </c>
      <c r="E30" s="2">
        <v>223</v>
      </c>
      <c r="F30" s="2">
        <v>71</v>
      </c>
      <c r="G30" s="2">
        <v>0</v>
      </c>
      <c r="H30">
        <v>252</v>
      </c>
      <c r="I30" s="2">
        <v>47</v>
      </c>
      <c r="J30" s="2">
        <v>0</v>
      </c>
      <c r="K30" s="2">
        <v>0</v>
      </c>
      <c r="L30" s="2">
        <v>0</v>
      </c>
      <c r="M30">
        <v>22</v>
      </c>
      <c r="N30" s="7">
        <f t="shared" si="0"/>
        <v>615</v>
      </c>
    </row>
    <row r="31" spans="1:18" x14ac:dyDescent="0.25">
      <c r="A31" s="6" t="s">
        <v>22</v>
      </c>
      <c r="B31" s="2">
        <v>9</v>
      </c>
      <c r="C31" s="2">
        <v>17</v>
      </c>
      <c r="D31" s="2">
        <v>11</v>
      </c>
      <c r="E31" s="2">
        <v>10</v>
      </c>
      <c r="F31" s="2">
        <v>19</v>
      </c>
      <c r="G31" s="2">
        <v>12</v>
      </c>
      <c r="H31">
        <v>5</v>
      </c>
      <c r="I31" s="2">
        <v>10</v>
      </c>
      <c r="J31">
        <v>7</v>
      </c>
      <c r="K31" s="2">
        <v>11</v>
      </c>
      <c r="L31" s="8">
        <v>16</v>
      </c>
      <c r="M31">
        <v>7</v>
      </c>
      <c r="N31" s="7">
        <f t="shared" si="0"/>
        <v>134</v>
      </c>
    </row>
    <row r="32" spans="1:18" x14ac:dyDescent="0.25">
      <c r="A32" s="6" t="s">
        <v>23</v>
      </c>
      <c r="B32" s="2">
        <v>216</v>
      </c>
      <c r="C32" s="2">
        <v>61</v>
      </c>
      <c r="D32" s="2">
        <v>10</v>
      </c>
      <c r="E32" s="8">
        <v>33</v>
      </c>
      <c r="F32" s="2">
        <v>29</v>
      </c>
      <c r="G32" s="2">
        <v>32</v>
      </c>
      <c r="H32">
        <v>73</v>
      </c>
      <c r="I32" s="2">
        <v>46</v>
      </c>
      <c r="J32">
        <v>77</v>
      </c>
      <c r="K32" s="2">
        <v>56</v>
      </c>
      <c r="L32" s="8">
        <v>37</v>
      </c>
      <c r="M32">
        <v>27</v>
      </c>
      <c r="N32" s="7">
        <f t="shared" si="0"/>
        <v>697</v>
      </c>
    </row>
    <row r="33" spans="1:14" x14ac:dyDescent="0.25">
      <c r="A33" s="6" t="s">
        <v>40</v>
      </c>
      <c r="B33" s="2">
        <v>0</v>
      </c>
      <c r="C33" s="2">
        <v>3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7">
        <f>SUM(B33:M33)</f>
        <v>3</v>
      </c>
    </row>
    <row r="34" spans="1:14" x14ac:dyDescent="0.25">
      <c r="A34" s="9" t="s">
        <v>44</v>
      </c>
      <c r="B34" s="2">
        <v>0</v>
      </c>
      <c r="C34" s="2">
        <v>0</v>
      </c>
      <c r="D34" s="2">
        <v>0</v>
      </c>
      <c r="E34" s="2">
        <v>0</v>
      </c>
      <c r="F34" s="2">
        <v>1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7">
        <f>SUM(B34:M34)</f>
        <v>1</v>
      </c>
    </row>
    <row r="35" spans="1:14" x14ac:dyDescent="0.25">
      <c r="A35" s="1" t="s">
        <v>1</v>
      </c>
      <c r="B35" s="2">
        <v>38210</v>
      </c>
      <c r="C35" s="2">
        <f t="shared" ref="C35:H35" si="1">SUM(C2:C34)</f>
        <v>32262</v>
      </c>
      <c r="D35" s="2">
        <f t="shared" si="1"/>
        <v>29882</v>
      </c>
      <c r="E35" s="2">
        <f t="shared" si="1"/>
        <v>32718</v>
      </c>
      <c r="F35" s="2">
        <f t="shared" si="1"/>
        <v>32413</v>
      </c>
      <c r="G35" s="2">
        <f t="shared" si="1"/>
        <v>37533</v>
      </c>
      <c r="H35" s="2">
        <f t="shared" si="1"/>
        <v>30689</v>
      </c>
      <c r="I35" s="2">
        <f>SUM(I2:I34)</f>
        <v>27625</v>
      </c>
      <c r="J35" s="2">
        <f>SUM(J2:J34)</f>
        <v>32565</v>
      </c>
      <c r="K35" s="2">
        <f>SUM(K2:K34)</f>
        <v>25456</v>
      </c>
      <c r="L35" s="2">
        <f>SUM(L2:L34)</f>
        <v>27118</v>
      </c>
      <c r="M35" s="2">
        <f>SUM(M2:M34)</f>
        <v>25693</v>
      </c>
      <c r="N35" s="7">
        <f>SUM(B35:M35)</f>
        <v>372164</v>
      </c>
    </row>
  </sheetData>
  <conditionalFormatting sqref="A35:M35">
    <cfRule type="cellIs" dxfId="0" priority="1" operator="greaterThanOrEqual">
      <formula>0</formula>
    </cfRule>
  </conditionalFormatting>
  <printOptions gridLines="1"/>
  <pageMargins left="0.7" right="0.7" top="0.75" bottom="0.75" header="0.3" footer="0.3"/>
  <pageSetup orientation="landscape" r:id="rId1"/>
  <headerFooter>
    <oddHeader>Forwarding Service Statistics - by Patron Type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5D47F96645BD48B29F7991E706BCCE" ma:contentTypeVersion="18" ma:contentTypeDescription="Create a new document." ma:contentTypeScope="" ma:versionID="7e5e94a27e9118afd517d84887253cf9">
  <xsd:schema xmlns:xsd="http://www.w3.org/2001/XMLSchema" xmlns:xs="http://www.w3.org/2001/XMLSchema" xmlns:p="http://schemas.microsoft.com/office/2006/metadata/properties" xmlns:ns2="c02dc7c5-92d6-40e4-8076-de72fa6f9102" xmlns:ns3="2f1d61cd-c050-4168-be77-bae7416d0414" targetNamespace="http://schemas.microsoft.com/office/2006/metadata/properties" ma:root="true" ma:fieldsID="c0848fedc3966728df894a8a5b3bd3c5" ns2:_="" ns3:_="">
    <xsd:import namespace="c02dc7c5-92d6-40e4-8076-de72fa6f9102"/>
    <xsd:import namespace="2f1d61cd-c050-4168-be77-bae7416d04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date_x007c_tim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2dc7c5-92d6-40e4-8076-de72fa6f91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date_x007c_time" ma:index="20" nillable="true" ma:displayName="date|time" ma:format="DateOnly" ma:internalName="date_x007c_time">
      <xsd:simpleType>
        <xsd:restriction base="dms:DateTim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69d4b54-5048-420e-a600-591ee74f50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1d61cd-c050-4168-be77-bae7416d041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2412aa2-6557-4b83-84d4-a5f7848b325c}" ma:internalName="TaxCatchAll" ma:showField="CatchAllData" ma:web="2f1d61cd-c050-4168-be77-bae7416d04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f1d61cd-c050-4168-be77-bae7416d0414" xsi:nil="true"/>
    <date_x007c_time xmlns="c02dc7c5-92d6-40e4-8076-de72fa6f9102" xsi:nil="true"/>
    <lcf76f155ced4ddcb4097134ff3c332f xmlns="c02dc7c5-92d6-40e4-8076-de72fa6f910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A6DAC9-0BBE-44D4-8073-99E9FF2C0F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2dc7c5-92d6-40e4-8076-de72fa6f9102"/>
    <ds:schemaRef ds:uri="2f1d61cd-c050-4168-be77-bae7416d04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00BA969-4619-469C-BFF3-F887F02107B0}">
  <ds:schemaRefs>
    <ds:schemaRef ds:uri="http://schemas.microsoft.com/office/2006/metadata/properties"/>
    <ds:schemaRef ds:uri="http://schemas.microsoft.com/office/infopath/2007/PartnerControls"/>
    <ds:schemaRef ds:uri="2f1d61cd-c050-4168-be77-bae7416d0414"/>
    <ds:schemaRef ds:uri="c02dc7c5-92d6-40e4-8076-de72fa6f9102"/>
  </ds:schemaRefs>
</ds:datastoreItem>
</file>

<file path=customXml/itemProps3.xml><?xml version="1.0" encoding="utf-8"?>
<ds:datastoreItem xmlns:ds="http://schemas.openxmlformats.org/officeDocument/2006/customXml" ds:itemID="{599029C1-4AB3-470D-9E24-C0296D36C2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Brew</dc:creator>
  <cp:lastModifiedBy>Kathryn Brew</cp:lastModifiedBy>
  <dcterms:created xsi:type="dcterms:W3CDTF">2023-02-01T10:35:10Z</dcterms:created>
  <dcterms:modified xsi:type="dcterms:W3CDTF">2024-01-02T17:55:43Z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0x010100555D47F96645BD48B29F7991E706BCCE</vt:lpwstr>
  </property>
  <property fmtid="{D5CDD505-2E9C-101B-9397-08002B2CF9AE}" pid="3" name="MediaServiceImageTags">
    <vt:lpwstr/>
  </property>
</Properties>
</file>