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Stats 2023/"/>
    </mc:Choice>
  </mc:AlternateContent>
  <xr:revisionPtr revIDLastSave="0" documentId="13_ncr:40009_{9397AE9D-5DDB-4DBF-ABB6-1BFAEB943D6E}" xr6:coauthVersionLast="47" xr6:coauthVersionMax="47" xr10:uidLastSave="{00000000-0000-0000-0000-000000000000}"/>
  <bookViews>
    <workbookView xWindow="-120" yWindow="-120" windowWidth="20730" windowHeight="11160"/>
  </bookViews>
  <sheets>
    <sheet name="wamstat_ptype (5)" sheetId="1" r:id="rId1"/>
  </sheets>
  <calcPr calcId="0"/>
</workbook>
</file>

<file path=xl/calcChain.xml><?xml version="1.0" encoding="utf-8"?>
<calcChain xmlns="http://schemas.openxmlformats.org/spreadsheetml/2006/main">
  <c r="BP4" i="1" l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3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26" i="1"/>
</calcChain>
</file>

<file path=xl/sharedStrings.xml><?xml version="1.0" encoding="utf-8"?>
<sst xmlns="http://schemas.openxmlformats.org/spreadsheetml/2006/main" count="93" uniqueCount="91">
  <si>
    <t>Forwarding Service Statistics - by Patron Type - 06-01-2023 - 06-30-2023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</si>
  <si>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</si>
  <si>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</si>
  <si>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</si>
  <si>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</si>
  <si>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</si>
  <si>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</si>
  <si>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</si>
  <si>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</si>
  <si>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</si>
  <si>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</si>
  <si>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</si>
  <si>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Chatham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</si>
  <si>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</si>
  <si>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</si>
  <si>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</si>
  <si>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</si>
  <si>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</si>
  <si>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</si>
  <si>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</si>
  <si>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</si>
  <si>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</si>
  <si>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</si>
  <si>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</si>
  <si>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</si>
  <si>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</si>
  <si>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</si>
  <si>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</si>
  <si>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</si>
  <si>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</si>
  <si>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</si>
  <si>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</si>
  <si>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</si>
  <si>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</si>
  <si>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</si>
  <si>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</si>
  <si>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</si>
  <si>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</si>
  <si>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</si>
  <si>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</si>
  <si>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</si>
  <si>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</si>
  <si>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</si>
  <si>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</si>
  <si>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</si>
  <si>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</si>
  <si>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</si>
  <si>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</si>
  <si>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</si>
  <si>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</si>
  <si>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</si>
  <si>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</si>
  <si>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</si>
  <si>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</si>
  <si>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</si>
  <si>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</si>
  <si>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</si>
  <si>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</si>
  <si>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</si>
  <si>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</si>
  <si>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</si>
  <si>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</si>
  <si>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</si>
  <si>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</si>
  <si>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 Shokan</t>
  </si>
  <si>
    <t>Woodstock</t>
  </si>
  <si>
    <t>Union Vale</t>
  </si>
  <si>
    <t>Non-Verified</t>
  </si>
  <si>
    <t>Gale: Academic One File</t>
  </si>
  <si>
    <t xml:space="preserve">Gale </t>
  </si>
  <si>
    <t>Britannica Academic</t>
  </si>
  <si>
    <t>EBSCO: Animals</t>
  </si>
  <si>
    <t>Brainfuse</t>
  </si>
  <si>
    <t>NewsBank</t>
  </si>
  <si>
    <t>Tumblebooks</t>
  </si>
  <si>
    <t xml:space="preserve">Britannica School </t>
  </si>
  <si>
    <t>EBSCO: All</t>
  </si>
  <si>
    <t xml:space="preserve">Gale Hospitality Tourism </t>
  </si>
  <si>
    <t>Gale: Health/Wellness Academic</t>
  </si>
  <si>
    <t>Gale: New York Newspapers</t>
  </si>
  <si>
    <t>Gale: General One File</t>
  </si>
  <si>
    <t>Gale Virtual Reference</t>
  </si>
  <si>
    <t>Grey House Financial Rating Se</t>
  </si>
  <si>
    <t>Brainfuse Job Now</t>
  </si>
  <si>
    <t>Transparent Language</t>
  </si>
  <si>
    <t>Mango2</t>
  </si>
  <si>
    <t>New York Times Historical</t>
  </si>
  <si>
    <t>Tumblebook Library</t>
  </si>
  <si>
    <t>Gannett</t>
  </si>
  <si>
    <t>HeritageQuest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</si>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</sst>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6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1.7109375" customWidth="1"/>
    <col min="2" max="2" width="14.5703125" bestFit="1" customWidth="1"/>
    <col min="3" max="3" width="13.7109375" bestFit="1" customWidth="1"/>
    <col min="4" max="4" width="7.85546875" bestFit="1" customWidth="1"/>
    <col min="5" max="5" width="7.28515625" bestFit="1" customWidth="1"/>
    <col min="6" max="6" width="7.42578125" bestFit="1" customWidth="1"/>
    <col min="7" max="7" width="9.28515625" bestFit="1" customWidth="1"/>
    <col min="8" max="8" width="9" bestFit="1" customWidth="1"/>
    <col min="9" max="9" width="5.5703125" bestFit="1" customWidth="1"/>
    <col min="10" max="10" width="7.28515625" bestFit="1" customWidth="1"/>
    <col min="11" max="11" width="7.42578125" bestFit="1" customWidth="1"/>
    <col min="12" max="12" width="8.85546875" bestFit="1" customWidth="1"/>
    <col min="13" max="13" width="9.42578125" bestFit="1" customWidth="1"/>
    <col min="14" max="14" width="7.42578125" bestFit="1" customWidth="1"/>
    <col min="15" max="15" width="11" bestFit="1" customWidth="1"/>
    <col min="16" max="16" width="9.7109375" bestFit="1" customWidth="1"/>
    <col min="17" max="17" width="6.28515625" bestFit="1" customWidth="1"/>
    <col min="18" max="18" width="11.28515625" bestFit="1" customWidth="1"/>
    <col min="19" max="19" width="7.140625" bestFit="1" customWidth="1"/>
    <col min="20" max="20" width="7.28515625" bestFit="1" customWidth="1"/>
    <col min="21" max="21" width="8.42578125" bestFit="1" customWidth="1"/>
    <col min="22" max="22" width="12.5703125" bestFit="1" customWidth="1"/>
    <col min="23" max="23" width="10.28515625" bestFit="1" customWidth="1"/>
    <col min="24" max="24" width="11.42578125" bestFit="1" customWidth="1"/>
    <col min="25" max="25" width="8.85546875" bestFit="1" customWidth="1"/>
    <col min="26" max="26" width="24.42578125" bestFit="1" customWidth="1"/>
    <col min="27" max="27" width="7.7109375" bestFit="1" customWidth="1"/>
    <col min="28" max="28" width="7.140625" bestFit="1" customWidth="1"/>
    <col min="29" max="29" width="6.85546875" bestFit="1" customWidth="1"/>
    <col min="30" max="30" width="9.85546875" bestFit="1" customWidth="1"/>
    <col min="31" max="31" width="5.140625" bestFit="1" customWidth="1"/>
    <col min="32" max="32" width="11.28515625" bestFit="1" customWidth="1"/>
    <col min="33" max="33" width="8.7109375" bestFit="1" customWidth="1"/>
    <col min="35" max="35" width="10" bestFit="1" customWidth="1"/>
    <col min="36" max="36" width="9" bestFit="1" customWidth="1"/>
    <col min="38" max="38" width="9.5703125" bestFit="1" customWidth="1"/>
    <col min="39" max="39" width="13.28515625" bestFit="1" customWidth="1"/>
    <col min="40" max="40" width="9.85546875" bestFit="1" customWidth="1"/>
    <col min="41" max="41" width="11.28515625" bestFit="1" customWidth="1"/>
    <col min="42" max="42" width="13.42578125" bestFit="1" customWidth="1"/>
    <col min="43" max="43" width="9.5703125" bestFit="1" customWidth="1"/>
    <col min="44" max="44" width="8" bestFit="1" customWidth="1"/>
    <col min="46" max="46" width="9.7109375" bestFit="1" customWidth="1"/>
    <col min="47" max="47" width="10.7109375" bestFit="1" customWidth="1"/>
    <col min="48" max="48" width="9" bestFit="1" customWidth="1"/>
    <col min="49" max="49" width="14.7109375" bestFit="1" customWidth="1"/>
    <col min="50" max="50" width="7.85546875" bestFit="1" customWidth="1"/>
    <col min="51" max="51" width="9.42578125" bestFit="1" customWidth="1"/>
    <col min="52" max="52" width="10.28515625" bestFit="1" customWidth="1"/>
    <col min="53" max="53" width="9.5703125" bestFit="1" customWidth="1"/>
    <col min="54" max="56" width="10.28515625" bestFit="1" customWidth="1"/>
    <col min="57" max="57" width="12.42578125" bestFit="1" customWidth="1"/>
    <col min="58" max="58" width="11.5703125" bestFit="1" customWidth="1"/>
    <col min="59" max="59" width="5.85546875" bestFit="1" customWidth="1"/>
    <col min="60" max="60" width="6.28515625" bestFit="1" customWidth="1"/>
    <col min="61" max="61" width="7.28515625" bestFit="1" customWidth="1"/>
    <col min="62" max="62" width="11.5703125" bestFit="1" customWidth="1"/>
    <col min="63" max="63" width="9.7109375" bestFit="1" customWidth="1"/>
    <col min="64" max="64" width="10.28515625" bestFit="1" customWidth="1"/>
    <col min="65" max="65" width="10.85546875" bestFit="1" customWidth="1"/>
    <col min="66" max="66" width="10.7109375" bestFit="1" customWidth="1"/>
    <col min="67" max="67" width="12.7109375" bestFit="1" customWidth="1"/>
    <col min="68" max="68" width="9.140625" style="1"/>
  </cols>
  <sheetData>
    <row r="1" spans="1:69" x14ac:dyDescent="0.25">
      <c r="A1" t="s">
        <v>0</v>
      </c>
    </row>
    <row r="2" spans="1:69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67</v>
      </c>
      <c r="BP2" s="1" t="s">
        <v>90</v>
      </c>
    </row>
    <row r="3" spans="1:69" x14ac:dyDescent="0.25">
      <c r="A3" t="s">
        <v>68</v>
      </c>
      <c r="B3">
        <v>0</v>
      </c>
      <c r="C3">
        <v>0</v>
      </c>
      <c r="D3">
        <v>0</v>
      </c>
      <c r="E3">
        <v>0</v>
      </c>
      <c r="F3">
        <v>28</v>
      </c>
      <c r="G3">
        <v>15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19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11</v>
      </c>
      <c r="AK3">
        <v>428</v>
      </c>
      <c r="AL3">
        <v>0</v>
      </c>
      <c r="AM3">
        <v>0</v>
      </c>
      <c r="AN3">
        <v>43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 s="1">
        <f>SUM(B3:BO3)</f>
        <v>544</v>
      </c>
    </row>
    <row r="4" spans="1:69" x14ac:dyDescent="0.25">
      <c r="A4" t="s">
        <v>69</v>
      </c>
      <c r="B4">
        <v>0</v>
      </c>
      <c r="C4">
        <v>3403</v>
      </c>
      <c r="D4">
        <v>106</v>
      </c>
      <c r="E4">
        <v>0</v>
      </c>
      <c r="F4">
        <v>215</v>
      </c>
      <c r="G4">
        <v>17</v>
      </c>
      <c r="H4">
        <v>471</v>
      </c>
      <c r="I4">
        <v>30</v>
      </c>
      <c r="J4">
        <v>5</v>
      </c>
      <c r="K4">
        <v>14</v>
      </c>
      <c r="L4">
        <v>245</v>
      </c>
      <c r="M4">
        <v>119</v>
      </c>
      <c r="N4">
        <v>13</v>
      </c>
      <c r="O4">
        <v>128</v>
      </c>
      <c r="P4">
        <v>0</v>
      </c>
      <c r="Q4">
        <v>476</v>
      </c>
      <c r="R4">
        <v>110</v>
      </c>
      <c r="S4">
        <v>76</v>
      </c>
      <c r="T4">
        <v>87</v>
      </c>
      <c r="U4">
        <v>3</v>
      </c>
      <c r="V4">
        <v>38</v>
      </c>
      <c r="W4">
        <v>0</v>
      </c>
      <c r="X4">
        <v>0</v>
      </c>
      <c r="Y4">
        <v>0</v>
      </c>
      <c r="Z4">
        <v>29</v>
      </c>
      <c r="AA4">
        <v>213</v>
      </c>
      <c r="AB4">
        <v>0</v>
      </c>
      <c r="AC4">
        <v>45</v>
      </c>
      <c r="AD4">
        <v>38</v>
      </c>
      <c r="AE4">
        <v>1</v>
      </c>
      <c r="AF4">
        <v>307</v>
      </c>
      <c r="AG4">
        <v>101</v>
      </c>
      <c r="AH4">
        <v>196</v>
      </c>
      <c r="AI4">
        <v>48</v>
      </c>
      <c r="AJ4">
        <v>400</v>
      </c>
      <c r="AK4">
        <v>84</v>
      </c>
      <c r="AL4">
        <v>31</v>
      </c>
      <c r="AM4">
        <v>0</v>
      </c>
      <c r="AN4">
        <v>259</v>
      </c>
      <c r="AO4">
        <v>0</v>
      </c>
      <c r="AP4">
        <v>3</v>
      </c>
      <c r="AQ4">
        <v>5</v>
      </c>
      <c r="AR4">
        <v>0</v>
      </c>
      <c r="AS4">
        <v>11</v>
      </c>
      <c r="AT4">
        <v>0</v>
      </c>
      <c r="AU4">
        <v>0</v>
      </c>
      <c r="AV4">
        <v>56</v>
      </c>
      <c r="AW4">
        <v>76</v>
      </c>
      <c r="AX4">
        <v>338</v>
      </c>
      <c r="AY4">
        <v>267</v>
      </c>
      <c r="AZ4">
        <v>898</v>
      </c>
      <c r="BA4">
        <v>36</v>
      </c>
      <c r="BB4">
        <v>122</v>
      </c>
      <c r="BC4">
        <v>214</v>
      </c>
      <c r="BD4">
        <v>0</v>
      </c>
      <c r="BE4">
        <v>0</v>
      </c>
      <c r="BF4">
        <v>39</v>
      </c>
      <c r="BG4">
        <v>0</v>
      </c>
      <c r="BH4">
        <v>1137</v>
      </c>
      <c r="BI4">
        <v>18</v>
      </c>
      <c r="BJ4">
        <v>6</v>
      </c>
      <c r="BK4">
        <v>0</v>
      </c>
      <c r="BL4">
        <v>0</v>
      </c>
      <c r="BM4">
        <v>82</v>
      </c>
      <c r="BN4">
        <v>0</v>
      </c>
      <c r="BO4">
        <v>65</v>
      </c>
      <c r="BP4" s="1">
        <f t="shared" ref="BP4:BP26" si="0">SUM(B4:BO4)</f>
        <v>10681</v>
      </c>
    </row>
    <row r="5" spans="1:69" x14ac:dyDescent="0.25">
      <c r="A5" t="s">
        <v>70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64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12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37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9</v>
      </c>
      <c r="BP5" s="1">
        <f t="shared" si="0"/>
        <v>122</v>
      </c>
      <c r="BQ5" s="1"/>
    </row>
    <row r="6" spans="1:69" x14ac:dyDescent="0.25">
      <c r="A6" t="s">
        <v>71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 s="1">
        <f t="shared" si="0"/>
        <v>1</v>
      </c>
    </row>
    <row r="7" spans="1:69" x14ac:dyDescent="0.25">
      <c r="A7" t="s">
        <v>72</v>
      </c>
      <c r="B7">
        <v>0</v>
      </c>
      <c r="C7">
        <v>2</v>
      </c>
      <c r="D7">
        <v>0</v>
      </c>
      <c r="E7">
        <v>0</v>
      </c>
      <c r="F7">
        <v>4</v>
      </c>
      <c r="G7">
        <v>4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16</v>
      </c>
      <c r="P7">
        <v>0</v>
      </c>
      <c r="Q7">
        <v>0</v>
      </c>
      <c r="R7">
        <v>5</v>
      </c>
      <c r="S7">
        <v>9</v>
      </c>
      <c r="T7">
        <v>61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34</v>
      </c>
      <c r="AF7">
        <v>0</v>
      </c>
      <c r="AG7">
        <v>14</v>
      </c>
      <c r="AH7">
        <v>0</v>
      </c>
      <c r="AI7">
        <v>0</v>
      </c>
      <c r="AJ7">
        <v>24</v>
      </c>
      <c r="AK7">
        <v>0</v>
      </c>
      <c r="AL7">
        <v>0</v>
      </c>
      <c r="AM7">
        <v>7</v>
      </c>
      <c r="AN7">
        <v>0</v>
      </c>
      <c r="AO7">
        <v>0</v>
      </c>
      <c r="AP7">
        <v>0</v>
      </c>
      <c r="AQ7">
        <v>25</v>
      </c>
      <c r="AR7">
        <v>0</v>
      </c>
      <c r="AS7">
        <v>0</v>
      </c>
      <c r="AT7">
        <v>0</v>
      </c>
      <c r="AU7">
        <v>0</v>
      </c>
      <c r="AV7">
        <v>4</v>
      </c>
      <c r="AW7">
        <v>4</v>
      </c>
      <c r="AX7">
        <v>0</v>
      </c>
      <c r="AY7">
        <v>4</v>
      </c>
      <c r="AZ7">
        <v>6</v>
      </c>
      <c r="BA7">
        <v>0</v>
      </c>
      <c r="BB7">
        <v>4</v>
      </c>
      <c r="BC7">
        <v>8</v>
      </c>
      <c r="BD7">
        <v>0</v>
      </c>
      <c r="BE7">
        <v>0</v>
      </c>
      <c r="BF7">
        <v>0</v>
      </c>
      <c r="BG7">
        <v>0</v>
      </c>
      <c r="BH7">
        <v>8</v>
      </c>
      <c r="BI7">
        <v>0</v>
      </c>
      <c r="BJ7">
        <v>38</v>
      </c>
      <c r="BK7">
        <v>4</v>
      </c>
      <c r="BL7">
        <v>0</v>
      </c>
      <c r="BM7">
        <v>0</v>
      </c>
      <c r="BN7">
        <v>0</v>
      </c>
      <c r="BO7">
        <v>27</v>
      </c>
      <c r="BP7" s="1">
        <f t="shared" si="0"/>
        <v>312</v>
      </c>
    </row>
    <row r="8" spans="1:69" x14ac:dyDescent="0.25">
      <c r="A8" t="s">
        <v>73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823</v>
      </c>
      <c r="M8">
        <v>7146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37</v>
      </c>
      <c r="W8">
        <v>0</v>
      </c>
      <c r="X8">
        <v>0</v>
      </c>
      <c r="Y8">
        <v>0</v>
      </c>
      <c r="Z8">
        <v>104</v>
      </c>
      <c r="AA8">
        <v>1437</v>
      </c>
      <c r="AB8">
        <v>0</v>
      </c>
      <c r="AC8">
        <v>0</v>
      </c>
      <c r="AD8">
        <v>0</v>
      </c>
      <c r="AE8">
        <v>0</v>
      </c>
      <c r="AF8">
        <v>697</v>
      </c>
      <c r="AG8">
        <v>0</v>
      </c>
      <c r="AH8">
        <v>0</v>
      </c>
      <c r="AI8">
        <v>2971</v>
      </c>
      <c r="AJ8">
        <v>0</v>
      </c>
      <c r="AK8">
        <v>0</v>
      </c>
      <c r="AL8">
        <v>0</v>
      </c>
      <c r="AM8">
        <v>55</v>
      </c>
      <c r="AN8">
        <v>0</v>
      </c>
      <c r="AO8">
        <v>146</v>
      </c>
      <c r="AP8">
        <v>0</v>
      </c>
      <c r="AQ8">
        <v>0</v>
      </c>
      <c r="AR8">
        <v>0</v>
      </c>
      <c r="AS8">
        <v>882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594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 s="1">
        <f t="shared" si="0"/>
        <v>14892</v>
      </c>
    </row>
    <row r="9" spans="1:69" x14ac:dyDescent="0.25">
      <c r="A9" t="s">
        <v>74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782</v>
      </c>
      <c r="BP9" s="1">
        <f t="shared" si="0"/>
        <v>782</v>
      </c>
    </row>
    <row r="10" spans="1:69" x14ac:dyDescent="0.25">
      <c r="A10" t="s">
        <v>75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16</v>
      </c>
      <c r="T10">
        <v>33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36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27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17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1</v>
      </c>
      <c r="BP10" s="1">
        <f t="shared" si="0"/>
        <v>130</v>
      </c>
    </row>
    <row r="11" spans="1:69" x14ac:dyDescent="0.25">
      <c r="A11" t="s">
        <v>76</v>
      </c>
      <c r="B11">
        <v>0</v>
      </c>
      <c r="C11">
        <v>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17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3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 s="1">
        <f t="shared" si="0"/>
        <v>23</v>
      </c>
    </row>
    <row r="12" spans="1:69" x14ac:dyDescent="0.25">
      <c r="A12" t="s">
        <v>76</v>
      </c>
      <c r="B12">
        <v>0</v>
      </c>
      <c r="C12">
        <v>134</v>
      </c>
      <c r="D12">
        <v>0</v>
      </c>
      <c r="E12">
        <v>0</v>
      </c>
      <c r="F12">
        <v>146</v>
      </c>
      <c r="G12">
        <v>85</v>
      </c>
      <c r="H12">
        <v>38</v>
      </c>
      <c r="I12">
        <v>0</v>
      </c>
      <c r="J12">
        <v>0</v>
      </c>
      <c r="K12">
        <v>29</v>
      </c>
      <c r="L12">
        <v>0</v>
      </c>
      <c r="M12">
        <v>0</v>
      </c>
      <c r="N12">
        <v>14</v>
      </c>
      <c r="O12">
        <v>0</v>
      </c>
      <c r="P12">
        <v>0</v>
      </c>
      <c r="Q12">
        <v>15</v>
      </c>
      <c r="R12">
        <v>38</v>
      </c>
      <c r="S12">
        <v>15</v>
      </c>
      <c r="T12">
        <v>6</v>
      </c>
      <c r="U12">
        <v>0</v>
      </c>
      <c r="V12">
        <v>150</v>
      </c>
      <c r="W12">
        <v>36</v>
      </c>
      <c r="X12">
        <v>0</v>
      </c>
      <c r="Y12">
        <v>0</v>
      </c>
      <c r="Z12">
        <v>53</v>
      </c>
      <c r="AA12">
        <v>0</v>
      </c>
      <c r="AB12">
        <v>0</v>
      </c>
      <c r="AC12">
        <v>4</v>
      </c>
      <c r="AD12">
        <v>9</v>
      </c>
      <c r="AE12">
        <v>12</v>
      </c>
      <c r="AF12">
        <v>0</v>
      </c>
      <c r="AG12">
        <v>51</v>
      </c>
      <c r="AH12">
        <v>4</v>
      </c>
      <c r="AI12">
        <v>0</v>
      </c>
      <c r="AJ12">
        <v>26</v>
      </c>
      <c r="AK12">
        <v>15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14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4</v>
      </c>
      <c r="AX12">
        <v>0</v>
      </c>
      <c r="AY12">
        <v>0</v>
      </c>
      <c r="AZ12">
        <v>4</v>
      </c>
      <c r="BA12">
        <v>0</v>
      </c>
      <c r="BB12">
        <v>46</v>
      </c>
      <c r="BC12">
        <v>46</v>
      </c>
      <c r="BD12">
        <v>0</v>
      </c>
      <c r="BE12">
        <v>0</v>
      </c>
      <c r="BF12">
        <v>0</v>
      </c>
      <c r="BG12">
        <v>0</v>
      </c>
      <c r="BH12">
        <v>82</v>
      </c>
      <c r="BI12">
        <v>120</v>
      </c>
      <c r="BJ12">
        <v>0</v>
      </c>
      <c r="BK12">
        <v>0</v>
      </c>
      <c r="BL12">
        <v>24</v>
      </c>
      <c r="BM12">
        <v>12</v>
      </c>
      <c r="BN12">
        <v>14</v>
      </c>
      <c r="BO12">
        <v>9</v>
      </c>
      <c r="BP12" s="1">
        <f t="shared" si="0"/>
        <v>1255</v>
      </c>
    </row>
    <row r="13" spans="1:69" x14ac:dyDescent="0.25">
      <c r="A13" t="s">
        <v>77</v>
      </c>
      <c r="B13">
        <v>0</v>
      </c>
      <c r="C13">
        <v>0</v>
      </c>
      <c r="D13">
        <v>144</v>
      </c>
      <c r="E13">
        <v>0</v>
      </c>
      <c r="F13">
        <v>56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64</v>
      </c>
      <c r="P13">
        <v>0</v>
      </c>
      <c r="Q13">
        <v>0</v>
      </c>
      <c r="R13">
        <v>335</v>
      </c>
      <c r="S13">
        <v>0</v>
      </c>
      <c r="T13">
        <v>291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31</v>
      </c>
      <c r="AF13">
        <v>0</v>
      </c>
      <c r="AG13">
        <v>0</v>
      </c>
      <c r="AH13">
        <v>0</v>
      </c>
      <c r="AI13">
        <v>0</v>
      </c>
      <c r="AJ13">
        <v>8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9</v>
      </c>
      <c r="AX13">
        <v>0</v>
      </c>
      <c r="AY13">
        <v>0</v>
      </c>
      <c r="AZ13">
        <v>9</v>
      </c>
      <c r="BA13">
        <v>168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6</v>
      </c>
      <c r="BI13">
        <v>0</v>
      </c>
      <c r="BJ13">
        <v>191</v>
      </c>
      <c r="BK13">
        <v>0</v>
      </c>
      <c r="BL13">
        <v>0</v>
      </c>
      <c r="BM13">
        <v>0</v>
      </c>
      <c r="BN13">
        <v>0</v>
      </c>
      <c r="BO13">
        <v>0</v>
      </c>
      <c r="BP13" s="1">
        <f t="shared" si="0"/>
        <v>1312</v>
      </c>
    </row>
    <row r="14" spans="1:69" x14ac:dyDescent="0.25">
      <c r="A14" t="s">
        <v>78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22</v>
      </c>
      <c r="AD14">
        <v>17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14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46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 s="1">
        <f t="shared" si="0"/>
        <v>99</v>
      </c>
    </row>
    <row r="15" spans="1:69" x14ac:dyDescent="0.25">
      <c r="A15" t="s">
        <v>79</v>
      </c>
      <c r="B15">
        <v>0</v>
      </c>
      <c r="C15">
        <v>0</v>
      </c>
      <c r="D15">
        <v>0</v>
      </c>
      <c r="E15">
        <v>0</v>
      </c>
      <c r="F15">
        <v>0</v>
      </c>
      <c r="G15">
        <v>174</v>
      </c>
      <c r="H15">
        <v>0</v>
      </c>
      <c r="I15">
        <v>8</v>
      </c>
      <c r="J15">
        <v>205</v>
      </c>
      <c r="K15">
        <v>0</v>
      </c>
      <c r="L15">
        <v>32</v>
      </c>
      <c r="M15">
        <v>75</v>
      </c>
      <c r="N15">
        <v>0</v>
      </c>
      <c r="O15">
        <v>73</v>
      </c>
      <c r="P15">
        <v>0</v>
      </c>
      <c r="Q15">
        <v>30</v>
      </c>
      <c r="R15">
        <v>0</v>
      </c>
      <c r="S15">
        <v>31</v>
      </c>
      <c r="T15">
        <v>56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7</v>
      </c>
      <c r="AB15">
        <v>0</v>
      </c>
      <c r="AC15">
        <v>21</v>
      </c>
      <c r="AD15">
        <v>24</v>
      </c>
      <c r="AE15">
        <v>0</v>
      </c>
      <c r="AF15">
        <v>1567</v>
      </c>
      <c r="AG15">
        <v>0</v>
      </c>
      <c r="AH15">
        <v>0</v>
      </c>
      <c r="AI15">
        <v>256</v>
      </c>
      <c r="AJ15">
        <v>0</v>
      </c>
      <c r="AK15">
        <v>0</v>
      </c>
      <c r="AL15">
        <v>85</v>
      </c>
      <c r="AM15">
        <v>0</v>
      </c>
      <c r="AN15">
        <v>1049</v>
      </c>
      <c r="AO15">
        <v>0</v>
      </c>
      <c r="AP15">
        <v>0</v>
      </c>
      <c r="AQ15">
        <v>0</v>
      </c>
      <c r="AR15">
        <v>0</v>
      </c>
      <c r="AS15">
        <v>27</v>
      </c>
      <c r="AT15">
        <v>0</v>
      </c>
      <c r="AU15">
        <v>0</v>
      </c>
      <c r="AV15">
        <v>0</v>
      </c>
      <c r="AW15">
        <v>0</v>
      </c>
      <c r="AX15">
        <v>420</v>
      </c>
      <c r="AY15">
        <v>351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3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12</v>
      </c>
      <c r="BP15" s="1">
        <f t="shared" si="0"/>
        <v>4506</v>
      </c>
    </row>
    <row r="16" spans="1:69" x14ac:dyDescent="0.25">
      <c r="A16" t="s">
        <v>80</v>
      </c>
      <c r="B16">
        <v>0</v>
      </c>
      <c r="C16">
        <v>9</v>
      </c>
      <c r="D16">
        <v>0</v>
      </c>
      <c r="E16">
        <v>0</v>
      </c>
      <c r="F16">
        <v>48</v>
      </c>
      <c r="G16">
        <v>43</v>
      </c>
      <c r="H16">
        <v>93</v>
      </c>
      <c r="I16">
        <v>0</v>
      </c>
      <c r="J16">
        <v>9</v>
      </c>
      <c r="K16">
        <v>0</v>
      </c>
      <c r="L16">
        <v>4</v>
      </c>
      <c r="M16">
        <v>0</v>
      </c>
      <c r="N16">
        <v>0</v>
      </c>
      <c r="O16">
        <v>0</v>
      </c>
      <c r="P16">
        <v>10</v>
      </c>
      <c r="Q16">
        <v>0</v>
      </c>
      <c r="R16">
        <v>431</v>
      </c>
      <c r="S16">
        <v>0</v>
      </c>
      <c r="T16">
        <v>447</v>
      </c>
      <c r="U16">
        <v>46</v>
      </c>
      <c r="V16">
        <v>11</v>
      </c>
      <c r="W16">
        <v>0</v>
      </c>
      <c r="X16">
        <v>0</v>
      </c>
      <c r="Y16">
        <v>0</v>
      </c>
      <c r="Z16">
        <v>7</v>
      </c>
      <c r="AA16">
        <v>13</v>
      </c>
      <c r="AB16">
        <v>0</v>
      </c>
      <c r="AC16">
        <v>36</v>
      </c>
      <c r="AD16">
        <v>4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14</v>
      </c>
      <c r="AK16">
        <v>70</v>
      </c>
      <c r="AL16">
        <v>0</v>
      </c>
      <c r="AM16">
        <v>0</v>
      </c>
      <c r="AN16">
        <v>46</v>
      </c>
      <c r="AO16">
        <v>0</v>
      </c>
      <c r="AP16">
        <v>33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143</v>
      </c>
      <c r="BD16">
        <v>0</v>
      </c>
      <c r="BE16">
        <v>8</v>
      </c>
      <c r="BF16">
        <v>0</v>
      </c>
      <c r="BG16">
        <v>0</v>
      </c>
      <c r="BH16">
        <v>0</v>
      </c>
      <c r="BI16">
        <v>17</v>
      </c>
      <c r="BJ16">
        <v>0</v>
      </c>
      <c r="BK16">
        <v>0</v>
      </c>
      <c r="BL16">
        <v>0</v>
      </c>
      <c r="BM16">
        <v>6</v>
      </c>
      <c r="BN16">
        <v>0</v>
      </c>
      <c r="BO16">
        <v>180</v>
      </c>
      <c r="BP16" s="1">
        <f t="shared" si="0"/>
        <v>1728</v>
      </c>
    </row>
    <row r="17" spans="1:68" x14ac:dyDescent="0.25">
      <c r="A17" t="s">
        <v>81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86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 s="1">
        <f t="shared" si="0"/>
        <v>86</v>
      </c>
    </row>
    <row r="18" spans="1:68" x14ac:dyDescent="0.25">
      <c r="A18" t="s">
        <v>82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66</v>
      </c>
      <c r="BP18" s="1">
        <f t="shared" si="0"/>
        <v>66</v>
      </c>
    </row>
    <row r="19" spans="1:68" x14ac:dyDescent="0.25">
      <c r="A19" t="s">
        <v>83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3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 s="1">
        <f t="shared" si="0"/>
        <v>4</v>
      </c>
    </row>
    <row r="20" spans="1:68" x14ac:dyDescent="0.25">
      <c r="A20" t="s">
        <v>84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9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27</v>
      </c>
      <c r="AZ20">
        <v>0</v>
      </c>
      <c r="BA20">
        <v>0</v>
      </c>
      <c r="BB20">
        <v>0</v>
      </c>
      <c r="BC20">
        <v>2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 s="1">
        <f t="shared" si="0"/>
        <v>38</v>
      </c>
    </row>
    <row r="21" spans="1:68" x14ac:dyDescent="0.25">
      <c r="A21" t="s">
        <v>85</v>
      </c>
      <c r="B21">
        <v>13</v>
      </c>
      <c r="C21">
        <v>34</v>
      </c>
      <c r="D21">
        <v>0</v>
      </c>
      <c r="E21">
        <v>2</v>
      </c>
      <c r="F21">
        <v>14</v>
      </c>
      <c r="G21">
        <v>14</v>
      </c>
      <c r="H21">
        <v>19</v>
      </c>
      <c r="I21">
        <v>12</v>
      </c>
      <c r="J21">
        <v>2</v>
      </c>
      <c r="K21">
        <v>0</v>
      </c>
      <c r="L21">
        <v>16</v>
      </c>
      <c r="M21">
        <v>0</v>
      </c>
      <c r="N21">
        <v>4</v>
      </c>
      <c r="O21">
        <v>10</v>
      </c>
      <c r="P21">
        <v>2</v>
      </c>
      <c r="Q21">
        <v>2</v>
      </c>
      <c r="R21">
        <v>26</v>
      </c>
      <c r="S21">
        <v>22</v>
      </c>
      <c r="T21">
        <v>14</v>
      </c>
      <c r="U21">
        <v>19</v>
      </c>
      <c r="V21">
        <v>0</v>
      </c>
      <c r="W21">
        <v>2</v>
      </c>
      <c r="X21">
        <v>2</v>
      </c>
      <c r="Y21">
        <v>8</v>
      </c>
      <c r="Z21">
        <v>16</v>
      </c>
      <c r="AA21">
        <v>8</v>
      </c>
      <c r="AB21">
        <v>2</v>
      </c>
      <c r="AC21">
        <v>4</v>
      </c>
      <c r="AD21">
        <v>6</v>
      </c>
      <c r="AE21">
        <v>6</v>
      </c>
      <c r="AF21">
        <v>4</v>
      </c>
      <c r="AG21">
        <v>34</v>
      </c>
      <c r="AH21">
        <v>24</v>
      </c>
      <c r="AI21">
        <v>2</v>
      </c>
      <c r="AJ21">
        <v>56</v>
      </c>
      <c r="AK21">
        <v>9</v>
      </c>
      <c r="AL21">
        <v>8</v>
      </c>
      <c r="AM21">
        <v>0</v>
      </c>
      <c r="AN21">
        <v>22</v>
      </c>
      <c r="AO21">
        <v>0</v>
      </c>
      <c r="AP21">
        <v>8</v>
      </c>
      <c r="AQ21">
        <v>10</v>
      </c>
      <c r="AR21">
        <v>2</v>
      </c>
      <c r="AS21">
        <v>0</v>
      </c>
      <c r="AT21">
        <v>4</v>
      </c>
      <c r="AU21">
        <v>2</v>
      </c>
      <c r="AV21">
        <v>12</v>
      </c>
      <c r="AW21">
        <v>40</v>
      </c>
      <c r="AX21">
        <v>18</v>
      </c>
      <c r="AY21">
        <v>16</v>
      </c>
      <c r="AZ21">
        <v>12</v>
      </c>
      <c r="BA21">
        <v>0</v>
      </c>
      <c r="BB21">
        <v>24</v>
      </c>
      <c r="BC21">
        <v>22</v>
      </c>
      <c r="BD21">
        <v>4</v>
      </c>
      <c r="BE21">
        <v>2</v>
      </c>
      <c r="BF21">
        <v>16</v>
      </c>
      <c r="BG21">
        <v>4</v>
      </c>
      <c r="BH21">
        <v>10</v>
      </c>
      <c r="BI21">
        <v>0</v>
      </c>
      <c r="BJ21">
        <v>4</v>
      </c>
      <c r="BK21">
        <v>8</v>
      </c>
      <c r="BL21">
        <v>8</v>
      </c>
      <c r="BM21">
        <v>18</v>
      </c>
      <c r="BN21">
        <v>0</v>
      </c>
      <c r="BO21">
        <v>33</v>
      </c>
      <c r="BP21" s="1">
        <f t="shared" si="0"/>
        <v>715</v>
      </c>
    </row>
    <row r="22" spans="1:68" x14ac:dyDescent="0.25">
      <c r="A22" t="s">
        <v>86</v>
      </c>
      <c r="B22">
        <v>0</v>
      </c>
      <c r="C22">
        <v>5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77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65</v>
      </c>
      <c r="BP22" s="1">
        <f t="shared" si="0"/>
        <v>147</v>
      </c>
    </row>
    <row r="23" spans="1:68" x14ac:dyDescent="0.25">
      <c r="A23" t="s">
        <v>87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3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2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3</v>
      </c>
      <c r="AF23">
        <v>0</v>
      </c>
      <c r="AG23">
        <v>6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2</v>
      </c>
      <c r="BH23">
        <v>0</v>
      </c>
      <c r="BI23">
        <v>0</v>
      </c>
      <c r="BJ23">
        <v>30</v>
      </c>
      <c r="BK23">
        <v>0</v>
      </c>
      <c r="BL23">
        <v>0</v>
      </c>
      <c r="BM23">
        <v>0</v>
      </c>
      <c r="BN23">
        <v>0</v>
      </c>
      <c r="BO23">
        <v>0</v>
      </c>
      <c r="BP23" s="1">
        <f t="shared" si="0"/>
        <v>46</v>
      </c>
    </row>
    <row r="24" spans="1:68" x14ac:dyDescent="0.25">
      <c r="A24" t="s">
        <v>88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1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10</v>
      </c>
      <c r="BP24" s="1">
        <f t="shared" si="0"/>
        <v>12</v>
      </c>
    </row>
    <row r="25" spans="1:68" x14ac:dyDescent="0.25">
      <c r="A25" t="s">
        <v>89</v>
      </c>
      <c r="B25">
        <v>7</v>
      </c>
      <c r="C25">
        <v>18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7</v>
      </c>
      <c r="BK25">
        <v>0</v>
      </c>
      <c r="BL25">
        <v>0</v>
      </c>
      <c r="BM25">
        <v>0</v>
      </c>
      <c r="BN25">
        <v>0</v>
      </c>
      <c r="BO25">
        <v>0</v>
      </c>
      <c r="BP25" s="1">
        <f t="shared" si="0"/>
        <v>32</v>
      </c>
    </row>
    <row r="26" spans="1:68" s="1" customFormat="1" x14ac:dyDescent="0.25">
      <c r="A26" s="1" t="s">
        <v>90</v>
      </c>
      <c r="B26" s="1">
        <f>SUM(B3:B25)</f>
        <v>20</v>
      </c>
      <c r="C26" s="1">
        <f t="shared" ref="C26:BN26" si="1">SUM(C3:C25)</f>
        <v>3609</v>
      </c>
      <c r="D26" s="1">
        <f t="shared" si="1"/>
        <v>250</v>
      </c>
      <c r="E26" s="1">
        <f t="shared" si="1"/>
        <v>2</v>
      </c>
      <c r="F26" s="1">
        <f t="shared" si="1"/>
        <v>511</v>
      </c>
      <c r="G26" s="1">
        <f t="shared" si="1"/>
        <v>352</v>
      </c>
      <c r="H26" s="1">
        <f t="shared" si="1"/>
        <v>621</v>
      </c>
      <c r="I26" s="1">
        <f t="shared" si="1"/>
        <v>53</v>
      </c>
      <c r="J26" s="1">
        <f t="shared" si="1"/>
        <v>221</v>
      </c>
      <c r="K26" s="1">
        <f t="shared" si="1"/>
        <v>43</v>
      </c>
      <c r="L26" s="1">
        <f t="shared" si="1"/>
        <v>1120</v>
      </c>
      <c r="M26" s="1">
        <f t="shared" si="1"/>
        <v>7340</v>
      </c>
      <c r="N26" s="1">
        <f t="shared" si="1"/>
        <v>31</v>
      </c>
      <c r="O26" s="1">
        <f t="shared" si="1"/>
        <v>291</v>
      </c>
      <c r="P26" s="1">
        <f t="shared" si="1"/>
        <v>12</v>
      </c>
      <c r="Q26" s="1">
        <f t="shared" si="1"/>
        <v>525</v>
      </c>
      <c r="R26" s="1">
        <f t="shared" si="1"/>
        <v>947</v>
      </c>
      <c r="S26" s="1">
        <f t="shared" si="1"/>
        <v>338</v>
      </c>
      <c r="T26" s="1">
        <f t="shared" si="1"/>
        <v>995</v>
      </c>
      <c r="U26" s="1">
        <f t="shared" si="1"/>
        <v>68</v>
      </c>
      <c r="V26" s="1">
        <f t="shared" si="1"/>
        <v>236</v>
      </c>
      <c r="W26" s="1">
        <f t="shared" si="1"/>
        <v>38</v>
      </c>
      <c r="X26" s="1">
        <f t="shared" si="1"/>
        <v>2</v>
      </c>
      <c r="Y26" s="1">
        <f t="shared" si="1"/>
        <v>8</v>
      </c>
      <c r="Z26" s="1">
        <f t="shared" si="1"/>
        <v>209</v>
      </c>
      <c r="AA26" s="1">
        <f t="shared" si="1"/>
        <v>1726</v>
      </c>
      <c r="AB26" s="1">
        <f t="shared" si="1"/>
        <v>2</v>
      </c>
      <c r="AC26" s="1">
        <f t="shared" si="1"/>
        <v>132</v>
      </c>
      <c r="AD26" s="1">
        <f t="shared" si="1"/>
        <v>98</v>
      </c>
      <c r="AE26" s="1">
        <f t="shared" si="1"/>
        <v>90</v>
      </c>
      <c r="AF26" s="1">
        <f t="shared" si="1"/>
        <v>2575</v>
      </c>
      <c r="AG26" s="1">
        <f t="shared" si="1"/>
        <v>206</v>
      </c>
      <c r="AH26" s="1">
        <f t="shared" si="1"/>
        <v>224</v>
      </c>
      <c r="AI26" s="1">
        <f t="shared" si="1"/>
        <v>3277</v>
      </c>
      <c r="AJ26" s="1">
        <f t="shared" si="1"/>
        <v>617</v>
      </c>
      <c r="AK26" s="1">
        <f t="shared" si="1"/>
        <v>684</v>
      </c>
      <c r="AL26" s="1">
        <f t="shared" si="1"/>
        <v>124</v>
      </c>
      <c r="AM26" s="1">
        <f t="shared" si="1"/>
        <v>62</v>
      </c>
      <c r="AN26" s="1">
        <f t="shared" si="1"/>
        <v>1419</v>
      </c>
      <c r="AO26" s="1">
        <f t="shared" si="1"/>
        <v>146</v>
      </c>
      <c r="AP26" s="1">
        <f t="shared" si="1"/>
        <v>44</v>
      </c>
      <c r="AQ26" s="1">
        <f t="shared" si="1"/>
        <v>109</v>
      </c>
      <c r="AR26" s="1">
        <f t="shared" si="1"/>
        <v>2</v>
      </c>
      <c r="AS26" s="1">
        <f t="shared" si="1"/>
        <v>920</v>
      </c>
      <c r="AT26" s="1">
        <f t="shared" si="1"/>
        <v>4</v>
      </c>
      <c r="AU26" s="1">
        <f t="shared" si="1"/>
        <v>2</v>
      </c>
      <c r="AV26" s="1">
        <f t="shared" si="1"/>
        <v>72</v>
      </c>
      <c r="AW26" s="1">
        <f t="shared" si="1"/>
        <v>133</v>
      </c>
      <c r="AX26" s="1">
        <f t="shared" si="1"/>
        <v>776</v>
      </c>
      <c r="AY26" s="1">
        <f t="shared" si="1"/>
        <v>665</v>
      </c>
      <c r="AZ26" s="1">
        <f t="shared" si="1"/>
        <v>929</v>
      </c>
      <c r="BA26" s="1">
        <f t="shared" si="1"/>
        <v>204</v>
      </c>
      <c r="BB26" s="1">
        <f t="shared" si="1"/>
        <v>213</v>
      </c>
      <c r="BC26" s="1">
        <f t="shared" si="1"/>
        <v>452</v>
      </c>
      <c r="BD26" s="1">
        <f t="shared" si="1"/>
        <v>4</v>
      </c>
      <c r="BE26" s="1">
        <f t="shared" si="1"/>
        <v>10</v>
      </c>
      <c r="BF26" s="1">
        <f t="shared" si="1"/>
        <v>55</v>
      </c>
      <c r="BG26" s="1">
        <f t="shared" si="1"/>
        <v>6</v>
      </c>
      <c r="BH26" s="1">
        <f t="shared" si="1"/>
        <v>1249</v>
      </c>
      <c r="BI26" s="1">
        <f t="shared" si="1"/>
        <v>749</v>
      </c>
      <c r="BJ26" s="1">
        <f t="shared" si="1"/>
        <v>276</v>
      </c>
      <c r="BK26" s="1">
        <f t="shared" si="1"/>
        <v>12</v>
      </c>
      <c r="BL26" s="1">
        <f t="shared" si="1"/>
        <v>32</v>
      </c>
      <c r="BM26" s="1">
        <f t="shared" si="1"/>
        <v>118</v>
      </c>
      <c r="BN26" s="1">
        <f t="shared" si="1"/>
        <v>14</v>
      </c>
      <c r="BO26" s="1">
        <f t="shared" ref="BO26" si="2">SUM(BO3:BO25)</f>
        <v>1259</v>
      </c>
      <c r="BP26" s="1">
        <f t="shared" si="0"/>
        <v>37533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wamstat_ptype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dcterms:created xsi:type="dcterms:W3CDTF">2023-07-03T15:15:51Z</dcterms:created>
  <dcterms:modified xsi:type="dcterms:W3CDTF">2023-07-03T15:34:14Z</dcterms:modified>
</cp:coreProperties>
</file>