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Stats 2023/"/>
    </mc:Choice>
  </mc:AlternateContent>
  <xr:revisionPtr revIDLastSave="0" documentId="13_ncr:40009_{86EBD63F-2AD9-43D5-A47C-C0F3AD75323A}" xr6:coauthVersionLast="47" xr6:coauthVersionMax="47" xr10:uidLastSave="{00000000-0000-0000-0000-000000000000}"/>
  <bookViews>
    <workbookView xWindow="-120" yWindow="-120" windowWidth="20730" windowHeight="11160"/>
  </bookViews>
  <sheets>
    <sheet name="wamstat_ptype (5)" sheetId="1" r:id="rId1"/>
  </sheets>
  <calcPr calcId="0"/>
</workbook>
</file>

<file path=xl/calcChain.xml><?xml version="1.0" encoding="utf-8"?>
<calcChain xmlns="http://schemas.openxmlformats.org/spreadsheetml/2006/main">
  <c r="BO26" i="1" l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26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3" i="1"/>
</calcChain>
</file>

<file path=xl/sharedStrings.xml><?xml version="1.0" encoding="utf-8"?>
<sst xmlns="http://schemas.openxmlformats.org/spreadsheetml/2006/main" count="92" uniqueCount="91">
  <si>
    <t>Forwarding Service Statistics - by Patron Type - 03-01-2023 - 03-31-2023</t>
  </si>
  <si>
    <t>Database</t>
  </si>
  <si>
    <t>NON-RESIDENT</t>
  </si>
  <si>
    <t>Homebound &amp; Extension Services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</si>
  <si>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</si>
  <si>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</si>
  <si>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</si>
  <si>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</si>
  <si>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</si>
  <si>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</si>
  <si>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</si>
  <si>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</si>
  <si>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</si>
  <si>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Chatham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</si>
  <si>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</si>
  <si>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</si>
  <si>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</si>
  <si>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</si>
  <si>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</si>
  <si>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</si>
  <si>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</si>
  <si>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</si>
  <si>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</si>
  <si>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</si>
  <si>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</si>
  <si>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</si>
  <si>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</si>
  <si>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Hillsdale, Copake, Ancram</t>
  </si>
  <si>
    <t>Hudson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</si>
  <si>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</si>
  <si>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</si>
  <si>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</si>
  <si>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</si>
  <si>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</si>
  <si>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</si>
  <si>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</si>
  <si>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</si>
  <si>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</si>
  <si>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</si>
  <si>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</si>
  <si>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</si>
  <si>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</si>
  <si>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</si>
  <si>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</si>
  <si>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</si>
  <si>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</si>
  <si>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</si>
  <si>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</si>
  <si>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</si>
  <si>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</si>
  <si>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</si>
  <si>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</si>
  <si>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</si>
  <si>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</si>
  <si>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</si>
  <si>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</si>
  <si>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</si>
  <si>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</si>
  <si>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</si>
  <si>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</si>
  <si>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</si>
  <si>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</si>
  <si>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</si>
  <si>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</si>
  <si>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 Shokan</t>
  </si>
  <si>
    <t>Woodstock</t>
  </si>
  <si>
    <t>Non-Verified</t>
  </si>
  <si>
    <t>Gale: Academic One File</t>
  </si>
  <si>
    <t xml:space="preserve">Gale </t>
  </si>
  <si>
    <t>Ancestry.com</t>
  </si>
  <si>
    <t>Britannica Academic</t>
  </si>
  <si>
    <t>EBSCO: Animals</t>
  </si>
  <si>
    <t>Brainfuse</t>
  </si>
  <si>
    <t>NewsBank</t>
  </si>
  <si>
    <t>Tumblebooks</t>
  </si>
  <si>
    <t>Britannica Escolar</t>
  </si>
  <si>
    <t xml:space="preserve">Britannica School </t>
  </si>
  <si>
    <t>EBSCO: All</t>
  </si>
  <si>
    <t xml:space="preserve">Gale Hospitality Tourism </t>
  </si>
  <si>
    <t>Gale: Health/Wellness Academic</t>
  </si>
  <si>
    <t>Gale: New York Newspapers</t>
  </si>
  <si>
    <t>Gale: General One File</t>
  </si>
  <si>
    <t>Gale Virtual Reference</t>
  </si>
  <si>
    <t>Grey House Financial Rating Se</t>
  </si>
  <si>
    <t>Brainfuse Job Now</t>
  </si>
  <si>
    <t>Mango2</t>
  </si>
  <si>
    <t>New York Times Historical</t>
  </si>
  <si>
    <t>Tumblebook Library</t>
  </si>
  <si>
    <t>Gannett</t>
  </si>
  <si>
    <t>HeritageQuest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</si>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</sst>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16" fillId="0" borderId="0" xfId="0" applyFont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6"/>
  <sheetViews>
    <sheetView tabSelected="1" workbookViewId="0">
      <pane xSplit="1" topLeftCell="AX1" activePane="topRight" state="frozen"/>
      <selection pane="topRight" activeCell="A2" sqref="A2"/>
    </sheetView>
  </sheetViews>
  <sheetFormatPr defaultRowHeight="15" x14ac:dyDescent="0.25"/>
  <cols>
    <col min="1" max="1" width="32.140625" customWidth="1"/>
    <col min="2" max="2" width="9.42578125" bestFit="1" customWidth="1"/>
    <col min="3" max="3" width="17.7109375" bestFit="1" customWidth="1"/>
    <col min="4" max="4" width="13.7109375" bestFit="1" customWidth="1"/>
    <col min="5" max="5" width="7.85546875" bestFit="1" customWidth="1"/>
    <col min="6" max="6" width="7.28515625" bestFit="1" customWidth="1"/>
    <col min="7" max="7" width="7.42578125" bestFit="1" customWidth="1"/>
    <col min="8" max="8" width="9.28515625" bestFit="1" customWidth="1"/>
    <col min="9" max="9" width="9" bestFit="1" customWidth="1"/>
    <col min="10" max="10" width="5.5703125" bestFit="1" customWidth="1"/>
    <col min="11" max="11" width="7.28515625" bestFit="1" customWidth="1"/>
    <col min="12" max="12" width="7.42578125" bestFit="1" customWidth="1"/>
    <col min="13" max="13" width="8.85546875" bestFit="1" customWidth="1"/>
    <col min="14" max="14" width="9.42578125" bestFit="1" customWidth="1"/>
    <col min="15" max="15" width="7.42578125" bestFit="1" customWidth="1"/>
    <col min="16" max="16" width="6.5703125" bestFit="1" customWidth="1"/>
    <col min="17" max="17" width="9.7109375" bestFit="1" customWidth="1"/>
    <col min="18" max="18" width="6.28515625" bestFit="1" customWidth="1"/>
    <col min="19" max="19" width="7.28515625" bestFit="1" customWidth="1"/>
    <col min="20" max="20" width="7.140625" bestFit="1" customWidth="1"/>
    <col min="21" max="21" width="7.28515625" bestFit="1" customWidth="1"/>
    <col min="22" max="22" width="8.5703125" bestFit="1" customWidth="1"/>
    <col min="23" max="23" width="12.7109375" bestFit="1" customWidth="1"/>
    <col min="24" max="24" width="10.42578125" bestFit="1" customWidth="1"/>
    <col min="25" max="25" width="11.42578125" bestFit="1" customWidth="1"/>
    <col min="26" max="26" width="8.85546875" bestFit="1" customWidth="1"/>
    <col min="27" max="27" width="15.42578125" bestFit="1" customWidth="1"/>
    <col min="28" max="28" width="7.7109375" bestFit="1" customWidth="1"/>
    <col min="29" max="29" width="6.85546875" bestFit="1" customWidth="1"/>
    <col min="30" max="30" width="9.85546875" bestFit="1" customWidth="1"/>
    <col min="31" max="31" width="5.140625" bestFit="1" customWidth="1"/>
    <col min="32" max="32" width="11.28515625" bestFit="1" customWidth="1"/>
    <col min="33" max="33" width="8.7109375" bestFit="1" customWidth="1"/>
    <col min="34" max="34" width="9.28515625" bestFit="1" customWidth="1"/>
    <col min="35" max="35" width="10" bestFit="1" customWidth="1"/>
    <col min="37" max="37" width="9.28515625" bestFit="1" customWidth="1"/>
    <col min="38" max="38" width="9.7109375" bestFit="1" customWidth="1"/>
    <col min="39" max="39" width="7" bestFit="1" customWidth="1"/>
    <col min="40" max="40" width="8.5703125" bestFit="1" customWidth="1"/>
    <col min="41" max="41" width="9.85546875" bestFit="1" customWidth="1"/>
    <col min="42" max="42" width="11.28515625" bestFit="1" customWidth="1"/>
    <col min="43" max="43" width="9.42578125" bestFit="1" customWidth="1"/>
    <col min="44" max="44" width="9.5703125" bestFit="1" customWidth="1"/>
    <col min="45" max="45" width="8" bestFit="1" customWidth="1"/>
    <col min="47" max="47" width="9.7109375" bestFit="1" customWidth="1"/>
    <col min="48" max="48" width="9" bestFit="1" customWidth="1"/>
    <col min="49" max="49" width="8.5703125" bestFit="1" customWidth="1"/>
    <col min="50" max="50" width="7.85546875" bestFit="1" customWidth="1"/>
    <col min="51" max="51" width="9.42578125" bestFit="1" customWidth="1"/>
    <col min="52" max="52" width="10.28515625" bestFit="1" customWidth="1"/>
    <col min="53" max="53" width="9.5703125" bestFit="1" customWidth="1"/>
    <col min="54" max="56" width="10.28515625" bestFit="1" customWidth="1"/>
    <col min="57" max="57" width="12.42578125" bestFit="1" customWidth="1"/>
    <col min="58" max="58" width="6.140625" bestFit="1" customWidth="1"/>
    <col min="59" max="59" width="5.85546875" bestFit="1" customWidth="1"/>
    <col min="60" max="60" width="6.42578125" bestFit="1" customWidth="1"/>
    <col min="61" max="61" width="7.28515625" bestFit="1" customWidth="1"/>
    <col min="62" max="62" width="11.7109375" bestFit="1" customWidth="1"/>
    <col min="63" max="63" width="9.85546875" bestFit="1" customWidth="1"/>
    <col min="64" max="64" width="10.42578125" bestFit="1" customWidth="1"/>
    <col min="65" max="65" width="11" bestFit="1" customWidth="1"/>
    <col min="66" max="66" width="12.7109375" bestFit="1" customWidth="1"/>
    <col min="67" max="67" width="9.140625" style="1"/>
  </cols>
  <sheetData>
    <row r="1" spans="1:67" s="1" customFormat="1" x14ac:dyDescent="0.25">
      <c r="A1" s="1" t="s">
        <v>0</v>
      </c>
    </row>
    <row r="2" spans="1:67" s="2" customFormat="1" ht="3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90</v>
      </c>
    </row>
    <row r="3" spans="1:67" x14ac:dyDescent="0.25">
      <c r="A3" t="s">
        <v>67</v>
      </c>
      <c r="B3">
        <v>0</v>
      </c>
      <c r="C3">
        <v>0</v>
      </c>
      <c r="D3">
        <v>0</v>
      </c>
      <c r="E3">
        <v>0</v>
      </c>
      <c r="F3">
        <v>0</v>
      </c>
      <c r="G3">
        <v>10</v>
      </c>
      <c r="H3">
        <v>0</v>
      </c>
      <c r="I3">
        <v>0</v>
      </c>
      <c r="J3">
        <v>0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47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36</v>
      </c>
      <c r="BL3">
        <v>0</v>
      </c>
      <c r="BM3">
        <v>0</v>
      </c>
      <c r="BN3">
        <v>15</v>
      </c>
      <c r="BO3" s="1">
        <f>SUM(B3:BN3)</f>
        <v>109</v>
      </c>
    </row>
    <row r="4" spans="1:67" x14ac:dyDescent="0.25">
      <c r="A4" t="s">
        <v>68</v>
      </c>
      <c r="B4">
        <v>0</v>
      </c>
      <c r="C4">
        <v>0</v>
      </c>
      <c r="D4">
        <v>1418</v>
      </c>
      <c r="E4">
        <v>22</v>
      </c>
      <c r="F4">
        <v>0</v>
      </c>
      <c r="G4">
        <v>124</v>
      </c>
      <c r="H4">
        <v>187</v>
      </c>
      <c r="I4">
        <v>379</v>
      </c>
      <c r="J4">
        <v>83</v>
      </c>
      <c r="K4">
        <v>83</v>
      </c>
      <c r="L4">
        <v>411</v>
      </c>
      <c r="M4">
        <v>53</v>
      </c>
      <c r="N4">
        <v>50</v>
      </c>
      <c r="O4">
        <v>0</v>
      </c>
      <c r="P4">
        <v>47</v>
      </c>
      <c r="Q4">
        <v>0</v>
      </c>
      <c r="R4">
        <v>0</v>
      </c>
      <c r="S4">
        <v>736</v>
      </c>
      <c r="T4">
        <v>0</v>
      </c>
      <c r="U4">
        <v>102</v>
      </c>
      <c r="V4">
        <v>91</v>
      </c>
      <c r="W4">
        <v>0</v>
      </c>
      <c r="X4">
        <v>10</v>
      </c>
      <c r="Y4">
        <v>58</v>
      </c>
      <c r="Z4">
        <v>82</v>
      </c>
      <c r="AA4">
        <v>0</v>
      </c>
      <c r="AB4">
        <v>20</v>
      </c>
      <c r="AC4">
        <v>11</v>
      </c>
      <c r="AD4">
        <v>128</v>
      </c>
      <c r="AE4">
        <v>107</v>
      </c>
      <c r="AF4">
        <v>1223</v>
      </c>
      <c r="AG4">
        <v>43</v>
      </c>
      <c r="AH4">
        <v>55</v>
      </c>
      <c r="AI4">
        <v>12</v>
      </c>
      <c r="AJ4">
        <v>0</v>
      </c>
      <c r="AK4">
        <v>0</v>
      </c>
      <c r="AL4">
        <v>50</v>
      </c>
      <c r="AM4">
        <v>0</v>
      </c>
      <c r="AN4">
        <v>0</v>
      </c>
      <c r="AO4">
        <v>32</v>
      </c>
      <c r="AP4">
        <v>0</v>
      </c>
      <c r="AQ4">
        <v>8</v>
      </c>
      <c r="AR4">
        <v>0</v>
      </c>
      <c r="AS4">
        <v>0</v>
      </c>
      <c r="AT4">
        <v>0</v>
      </c>
      <c r="AU4">
        <v>31</v>
      </c>
      <c r="AV4">
        <v>106</v>
      </c>
      <c r="AW4">
        <v>11</v>
      </c>
      <c r="AX4">
        <v>5</v>
      </c>
      <c r="AY4">
        <v>993</v>
      </c>
      <c r="AZ4">
        <v>657</v>
      </c>
      <c r="BA4">
        <v>0</v>
      </c>
      <c r="BB4">
        <v>10</v>
      </c>
      <c r="BC4">
        <v>528</v>
      </c>
      <c r="BD4">
        <v>0</v>
      </c>
      <c r="BE4">
        <v>78</v>
      </c>
      <c r="BF4">
        <v>9</v>
      </c>
      <c r="BG4">
        <v>58</v>
      </c>
      <c r="BH4">
        <v>76</v>
      </c>
      <c r="BI4">
        <v>0</v>
      </c>
      <c r="BJ4">
        <v>185</v>
      </c>
      <c r="BK4">
        <v>184</v>
      </c>
      <c r="BL4">
        <v>2</v>
      </c>
      <c r="BM4">
        <v>271</v>
      </c>
      <c r="BN4">
        <v>122</v>
      </c>
      <c r="BO4" s="1">
        <f t="shared" ref="BO4:BO26" si="0">SUM(B4:BN4)</f>
        <v>8951</v>
      </c>
    </row>
    <row r="5" spans="1:67" x14ac:dyDescent="0.25">
      <c r="A5" t="s">
        <v>69</v>
      </c>
      <c r="B5">
        <v>0</v>
      </c>
      <c r="C5">
        <v>0</v>
      </c>
      <c r="D5">
        <v>32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 s="1">
        <f t="shared" si="0"/>
        <v>32</v>
      </c>
    </row>
    <row r="6" spans="1:67" x14ac:dyDescent="0.25">
      <c r="A6" t="s">
        <v>70</v>
      </c>
      <c r="B6">
        <v>0</v>
      </c>
      <c r="C6">
        <v>8</v>
      </c>
      <c r="D6">
        <v>0</v>
      </c>
      <c r="E6">
        <v>0</v>
      </c>
      <c r="F6">
        <v>0</v>
      </c>
      <c r="G6">
        <v>30</v>
      </c>
      <c r="H6">
        <v>0</v>
      </c>
      <c r="I6">
        <v>0</v>
      </c>
      <c r="J6">
        <v>0</v>
      </c>
      <c r="K6">
        <v>0</v>
      </c>
      <c r="L6">
        <v>4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96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33</v>
      </c>
      <c r="BI6">
        <v>0</v>
      </c>
      <c r="BJ6">
        <v>33</v>
      </c>
      <c r="BK6">
        <v>0</v>
      </c>
      <c r="BL6">
        <v>0</v>
      </c>
      <c r="BM6">
        <v>0</v>
      </c>
      <c r="BN6">
        <v>0</v>
      </c>
      <c r="BO6" s="1">
        <f t="shared" si="0"/>
        <v>204</v>
      </c>
    </row>
    <row r="7" spans="1:67" x14ac:dyDescent="0.25">
      <c r="A7" t="s">
        <v>71</v>
      </c>
      <c r="B7">
        <v>0</v>
      </c>
      <c r="C7">
        <v>0</v>
      </c>
      <c r="D7">
        <v>0</v>
      </c>
      <c r="E7">
        <v>0</v>
      </c>
      <c r="F7">
        <v>0</v>
      </c>
      <c r="G7">
        <v>4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 s="1">
        <f t="shared" si="0"/>
        <v>4</v>
      </c>
    </row>
    <row r="8" spans="1:67" x14ac:dyDescent="0.25">
      <c r="A8" t="s">
        <v>72</v>
      </c>
      <c r="B8">
        <v>11</v>
      </c>
      <c r="C8">
        <v>0</v>
      </c>
      <c r="D8">
        <v>0</v>
      </c>
      <c r="E8">
        <v>4</v>
      </c>
      <c r="F8">
        <v>0</v>
      </c>
      <c r="G8">
        <v>4</v>
      </c>
      <c r="H8">
        <v>0</v>
      </c>
      <c r="I8">
        <v>23</v>
      </c>
      <c r="J8">
        <v>0</v>
      </c>
      <c r="K8">
        <v>0</v>
      </c>
      <c r="L8">
        <v>79</v>
      </c>
      <c r="M8">
        <v>0</v>
      </c>
      <c r="N8">
        <v>0</v>
      </c>
      <c r="O8">
        <v>0</v>
      </c>
      <c r="P8">
        <v>4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48</v>
      </c>
      <c r="Z8">
        <v>0</v>
      </c>
      <c r="AA8">
        <v>0</v>
      </c>
      <c r="AB8">
        <v>4</v>
      </c>
      <c r="AC8">
        <v>0</v>
      </c>
      <c r="AD8">
        <v>142</v>
      </c>
      <c r="AE8">
        <v>140</v>
      </c>
      <c r="AF8">
        <v>0</v>
      </c>
      <c r="AG8">
        <v>12</v>
      </c>
      <c r="AH8">
        <v>0</v>
      </c>
      <c r="AI8">
        <v>0</v>
      </c>
      <c r="AJ8">
        <v>6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4</v>
      </c>
      <c r="BC8">
        <v>7</v>
      </c>
      <c r="BD8">
        <v>8</v>
      </c>
      <c r="BE8">
        <v>8</v>
      </c>
      <c r="BF8">
        <v>0</v>
      </c>
      <c r="BG8">
        <v>0</v>
      </c>
      <c r="BH8">
        <v>3</v>
      </c>
      <c r="BI8">
        <v>0</v>
      </c>
      <c r="BJ8">
        <v>4</v>
      </c>
      <c r="BK8">
        <v>4</v>
      </c>
      <c r="BL8">
        <v>4</v>
      </c>
      <c r="BM8">
        <v>27</v>
      </c>
      <c r="BN8">
        <v>15</v>
      </c>
      <c r="BO8" s="1">
        <f t="shared" si="0"/>
        <v>561</v>
      </c>
    </row>
    <row r="9" spans="1:67" x14ac:dyDescent="0.25">
      <c r="A9" t="s">
        <v>73</v>
      </c>
      <c r="B9">
        <v>0</v>
      </c>
      <c r="C9">
        <v>0</v>
      </c>
      <c r="D9">
        <v>439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671</v>
      </c>
      <c r="N9">
        <v>6151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38</v>
      </c>
      <c r="X9">
        <v>0</v>
      </c>
      <c r="Y9">
        <v>0</v>
      </c>
      <c r="Z9">
        <v>0</v>
      </c>
      <c r="AA9">
        <v>0</v>
      </c>
      <c r="AB9">
        <v>482</v>
      </c>
      <c r="AC9">
        <v>0</v>
      </c>
      <c r="AD9">
        <v>0</v>
      </c>
      <c r="AE9">
        <v>0</v>
      </c>
      <c r="AF9">
        <v>360</v>
      </c>
      <c r="AG9">
        <v>0</v>
      </c>
      <c r="AH9">
        <v>0</v>
      </c>
      <c r="AI9">
        <v>2337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109</v>
      </c>
      <c r="AQ9">
        <v>0</v>
      </c>
      <c r="AR9">
        <v>0</v>
      </c>
      <c r="AS9">
        <v>0</v>
      </c>
      <c r="AT9">
        <v>629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153</v>
      </c>
      <c r="BJ9">
        <v>0</v>
      </c>
      <c r="BK9">
        <v>0</v>
      </c>
      <c r="BL9">
        <v>0</v>
      </c>
      <c r="BM9">
        <v>0</v>
      </c>
      <c r="BN9">
        <v>0</v>
      </c>
      <c r="BO9" s="1">
        <f t="shared" si="0"/>
        <v>11369</v>
      </c>
    </row>
    <row r="10" spans="1:67" x14ac:dyDescent="0.25">
      <c r="A10" t="s">
        <v>74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652</v>
      </c>
      <c r="BO10" s="1">
        <f t="shared" si="0"/>
        <v>652</v>
      </c>
    </row>
    <row r="11" spans="1:67" x14ac:dyDescent="0.25">
      <c r="A11" t="s">
        <v>75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3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3</v>
      </c>
      <c r="BO11" s="1">
        <f t="shared" si="0"/>
        <v>6</v>
      </c>
    </row>
    <row r="12" spans="1:67" x14ac:dyDescent="0.25">
      <c r="A12" t="s">
        <v>76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38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18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39</v>
      </c>
      <c r="BO12" s="1">
        <f t="shared" si="0"/>
        <v>95</v>
      </c>
    </row>
    <row r="13" spans="1:67" x14ac:dyDescent="0.25">
      <c r="A13" t="s">
        <v>77</v>
      </c>
      <c r="B13">
        <v>0</v>
      </c>
      <c r="C13">
        <v>0</v>
      </c>
      <c r="D13">
        <v>155</v>
      </c>
      <c r="E13">
        <v>36</v>
      </c>
      <c r="F13">
        <v>5</v>
      </c>
      <c r="G13">
        <v>120</v>
      </c>
      <c r="H13">
        <v>15</v>
      </c>
      <c r="I13">
        <v>24</v>
      </c>
      <c r="J13">
        <v>44</v>
      </c>
      <c r="K13">
        <v>24</v>
      </c>
      <c r="L13">
        <v>17</v>
      </c>
      <c r="M13">
        <v>9</v>
      </c>
      <c r="N13">
        <v>8</v>
      </c>
      <c r="O13">
        <v>0</v>
      </c>
      <c r="P13">
        <v>0</v>
      </c>
      <c r="Q13">
        <v>0</v>
      </c>
      <c r="R13">
        <v>0</v>
      </c>
      <c r="S13">
        <v>29</v>
      </c>
      <c r="T13">
        <v>50</v>
      </c>
      <c r="U13">
        <v>9</v>
      </c>
      <c r="V13">
        <v>0</v>
      </c>
      <c r="W13">
        <v>15</v>
      </c>
      <c r="X13">
        <v>37</v>
      </c>
      <c r="Y13">
        <v>16</v>
      </c>
      <c r="Z13">
        <v>15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32</v>
      </c>
      <c r="AG13">
        <v>41</v>
      </c>
      <c r="AH13">
        <v>0</v>
      </c>
      <c r="AI13">
        <v>5</v>
      </c>
      <c r="AJ13">
        <v>140</v>
      </c>
      <c r="AK13">
        <v>0</v>
      </c>
      <c r="AL13">
        <v>8</v>
      </c>
      <c r="AM13">
        <v>0</v>
      </c>
      <c r="AN13">
        <v>0</v>
      </c>
      <c r="AO13">
        <v>4</v>
      </c>
      <c r="AP13">
        <v>0</v>
      </c>
      <c r="AQ13">
        <v>0</v>
      </c>
      <c r="AR13">
        <v>12</v>
      </c>
      <c r="AS13">
        <v>4</v>
      </c>
      <c r="AT13">
        <v>4</v>
      </c>
      <c r="AU13">
        <v>0</v>
      </c>
      <c r="AV13">
        <v>32</v>
      </c>
      <c r="AW13">
        <v>0</v>
      </c>
      <c r="AX13">
        <v>0</v>
      </c>
      <c r="AY13">
        <v>30</v>
      </c>
      <c r="AZ13">
        <v>8</v>
      </c>
      <c r="BA13">
        <v>0</v>
      </c>
      <c r="BB13">
        <v>39</v>
      </c>
      <c r="BC13">
        <v>28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9</v>
      </c>
      <c r="BJ13">
        <v>104</v>
      </c>
      <c r="BK13">
        <v>0</v>
      </c>
      <c r="BL13">
        <v>0</v>
      </c>
      <c r="BM13">
        <v>6</v>
      </c>
      <c r="BN13">
        <v>289</v>
      </c>
      <c r="BO13" s="1">
        <f t="shared" si="0"/>
        <v>1423</v>
      </c>
    </row>
    <row r="14" spans="1:67" x14ac:dyDescent="0.25">
      <c r="A14" t="s">
        <v>78</v>
      </c>
      <c r="B14">
        <v>0</v>
      </c>
      <c r="C14">
        <v>0</v>
      </c>
      <c r="D14">
        <v>0</v>
      </c>
      <c r="E14">
        <v>0</v>
      </c>
      <c r="F14">
        <v>0</v>
      </c>
      <c r="G14">
        <v>5</v>
      </c>
      <c r="H14">
        <v>0</v>
      </c>
      <c r="I14">
        <v>41</v>
      </c>
      <c r="J14">
        <v>43</v>
      </c>
      <c r="K14">
        <v>0</v>
      </c>
      <c r="L14">
        <v>100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52</v>
      </c>
      <c r="T14">
        <v>0</v>
      </c>
      <c r="U14">
        <v>0</v>
      </c>
      <c r="V14">
        <v>0</v>
      </c>
      <c r="W14">
        <v>0</v>
      </c>
      <c r="X14">
        <v>237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5</v>
      </c>
      <c r="AO14">
        <v>0</v>
      </c>
      <c r="AP14">
        <v>0</v>
      </c>
      <c r="AQ14">
        <v>53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153</v>
      </c>
      <c r="BC14">
        <v>130</v>
      </c>
      <c r="BD14">
        <v>0</v>
      </c>
      <c r="BE14">
        <v>0</v>
      </c>
      <c r="BF14">
        <v>43</v>
      </c>
      <c r="BG14">
        <v>119</v>
      </c>
      <c r="BH14">
        <v>62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40</v>
      </c>
      <c r="BO14" s="1">
        <f t="shared" si="0"/>
        <v>1083</v>
      </c>
    </row>
    <row r="15" spans="1:67" x14ac:dyDescent="0.25">
      <c r="A15" t="s">
        <v>79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4</v>
      </c>
      <c r="L15">
        <v>0</v>
      </c>
      <c r="M15">
        <v>7</v>
      </c>
      <c r="N15">
        <v>0</v>
      </c>
      <c r="O15">
        <v>0</v>
      </c>
      <c r="P15">
        <v>0</v>
      </c>
      <c r="Q15">
        <v>0</v>
      </c>
      <c r="R15">
        <v>0</v>
      </c>
      <c r="S15">
        <v>3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9</v>
      </c>
      <c r="AG15">
        <v>0</v>
      </c>
      <c r="AH15">
        <v>0</v>
      </c>
      <c r="AI15">
        <v>0</v>
      </c>
      <c r="AJ15">
        <v>0</v>
      </c>
      <c r="AK15">
        <v>7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18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28</v>
      </c>
      <c r="BO15" s="1">
        <f t="shared" si="0"/>
        <v>76</v>
      </c>
    </row>
    <row r="16" spans="1:67" x14ac:dyDescent="0.25">
      <c r="A16" t="s">
        <v>80</v>
      </c>
      <c r="B16">
        <v>0</v>
      </c>
      <c r="C16">
        <v>0</v>
      </c>
      <c r="D16">
        <v>0</v>
      </c>
      <c r="E16">
        <v>0</v>
      </c>
      <c r="F16">
        <v>0</v>
      </c>
      <c r="G16">
        <v>6</v>
      </c>
      <c r="H16">
        <v>47</v>
      </c>
      <c r="I16">
        <v>62</v>
      </c>
      <c r="J16">
        <v>3</v>
      </c>
      <c r="K16">
        <v>3</v>
      </c>
      <c r="L16">
        <v>0</v>
      </c>
      <c r="M16">
        <v>0</v>
      </c>
      <c r="N16">
        <v>0</v>
      </c>
      <c r="O16">
        <v>0</v>
      </c>
      <c r="P16">
        <v>171</v>
      </c>
      <c r="Q16">
        <v>0</v>
      </c>
      <c r="R16">
        <v>0</v>
      </c>
      <c r="S16">
        <v>23</v>
      </c>
      <c r="T16">
        <v>184</v>
      </c>
      <c r="U16">
        <v>0</v>
      </c>
      <c r="V16">
        <v>0</v>
      </c>
      <c r="W16">
        <v>0</v>
      </c>
      <c r="X16">
        <v>115</v>
      </c>
      <c r="Y16">
        <v>58</v>
      </c>
      <c r="Z16">
        <v>17</v>
      </c>
      <c r="AA16">
        <v>0</v>
      </c>
      <c r="AB16">
        <v>0</v>
      </c>
      <c r="AC16">
        <v>0</v>
      </c>
      <c r="AD16">
        <v>26</v>
      </c>
      <c r="AE16">
        <v>111</v>
      </c>
      <c r="AF16">
        <v>817</v>
      </c>
      <c r="AG16">
        <v>37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48</v>
      </c>
      <c r="AW16">
        <v>0</v>
      </c>
      <c r="AX16">
        <v>0</v>
      </c>
      <c r="AY16">
        <v>80</v>
      </c>
      <c r="AZ16">
        <v>47</v>
      </c>
      <c r="BA16">
        <v>0</v>
      </c>
      <c r="BB16">
        <v>0</v>
      </c>
      <c r="BC16">
        <v>93</v>
      </c>
      <c r="BD16">
        <v>0</v>
      </c>
      <c r="BE16">
        <v>0</v>
      </c>
      <c r="BF16">
        <v>0</v>
      </c>
      <c r="BG16">
        <v>0</v>
      </c>
      <c r="BH16">
        <v>35</v>
      </c>
      <c r="BI16">
        <v>0</v>
      </c>
      <c r="BJ16">
        <v>0</v>
      </c>
      <c r="BK16">
        <v>9</v>
      </c>
      <c r="BL16">
        <v>28</v>
      </c>
      <c r="BM16">
        <v>11</v>
      </c>
      <c r="BN16">
        <v>0</v>
      </c>
      <c r="BO16" s="1">
        <f t="shared" si="0"/>
        <v>2031</v>
      </c>
    </row>
    <row r="17" spans="1:67" x14ac:dyDescent="0.25">
      <c r="A17" t="s">
        <v>81</v>
      </c>
      <c r="B17">
        <v>0</v>
      </c>
      <c r="C17">
        <v>0</v>
      </c>
      <c r="D17">
        <v>64</v>
      </c>
      <c r="E17">
        <v>0</v>
      </c>
      <c r="F17">
        <v>0</v>
      </c>
      <c r="G17">
        <v>0</v>
      </c>
      <c r="H17">
        <v>10</v>
      </c>
      <c r="I17">
        <v>21</v>
      </c>
      <c r="J17">
        <v>0</v>
      </c>
      <c r="K17">
        <v>5</v>
      </c>
      <c r="L17">
        <v>54</v>
      </c>
      <c r="M17">
        <v>0</v>
      </c>
      <c r="N17">
        <v>4</v>
      </c>
      <c r="O17">
        <v>0</v>
      </c>
      <c r="P17">
        <v>2</v>
      </c>
      <c r="Q17">
        <v>0</v>
      </c>
      <c r="R17">
        <v>0</v>
      </c>
      <c r="S17">
        <v>958</v>
      </c>
      <c r="T17">
        <v>197</v>
      </c>
      <c r="U17">
        <v>342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2</v>
      </c>
      <c r="AC17">
        <v>0</v>
      </c>
      <c r="AD17">
        <v>2</v>
      </c>
      <c r="AE17">
        <v>8</v>
      </c>
      <c r="AF17">
        <v>11</v>
      </c>
      <c r="AG17">
        <v>40</v>
      </c>
      <c r="AH17">
        <v>28</v>
      </c>
      <c r="AI17">
        <v>0</v>
      </c>
      <c r="AJ17">
        <v>120</v>
      </c>
      <c r="AK17">
        <v>0</v>
      </c>
      <c r="AL17">
        <v>0</v>
      </c>
      <c r="AM17">
        <v>0</v>
      </c>
      <c r="AN17">
        <v>0</v>
      </c>
      <c r="AO17">
        <v>32</v>
      </c>
      <c r="AP17">
        <v>0</v>
      </c>
      <c r="AQ17">
        <v>0</v>
      </c>
      <c r="AR17">
        <v>0</v>
      </c>
      <c r="AS17">
        <v>1</v>
      </c>
      <c r="AT17">
        <v>0</v>
      </c>
      <c r="AU17">
        <v>0</v>
      </c>
      <c r="AV17">
        <v>3</v>
      </c>
      <c r="AW17">
        <v>0</v>
      </c>
      <c r="AX17">
        <v>2</v>
      </c>
      <c r="AY17">
        <v>23</v>
      </c>
      <c r="AZ17">
        <v>11</v>
      </c>
      <c r="BA17">
        <v>0</v>
      </c>
      <c r="BB17">
        <v>0</v>
      </c>
      <c r="BC17">
        <v>19</v>
      </c>
      <c r="BD17">
        <v>0</v>
      </c>
      <c r="BE17">
        <v>0</v>
      </c>
      <c r="BF17">
        <v>78</v>
      </c>
      <c r="BG17">
        <v>0</v>
      </c>
      <c r="BH17">
        <v>90</v>
      </c>
      <c r="BI17">
        <v>0</v>
      </c>
      <c r="BJ17">
        <v>39</v>
      </c>
      <c r="BK17">
        <v>0</v>
      </c>
      <c r="BL17">
        <v>31</v>
      </c>
      <c r="BM17">
        <v>2</v>
      </c>
      <c r="BN17">
        <v>46</v>
      </c>
      <c r="BO17" s="1">
        <f t="shared" si="0"/>
        <v>2245</v>
      </c>
    </row>
    <row r="18" spans="1:67" x14ac:dyDescent="0.25">
      <c r="A18" t="s">
        <v>82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16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49</v>
      </c>
      <c r="BO18" s="1">
        <f t="shared" si="0"/>
        <v>65</v>
      </c>
    </row>
    <row r="19" spans="1:67" x14ac:dyDescent="0.25">
      <c r="A19" t="s">
        <v>83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74</v>
      </c>
      <c r="BO19" s="1">
        <f t="shared" si="0"/>
        <v>74</v>
      </c>
    </row>
    <row r="20" spans="1:67" x14ac:dyDescent="0.25">
      <c r="A20" t="s">
        <v>84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1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1</v>
      </c>
      <c r="BF20">
        <v>0</v>
      </c>
      <c r="BG20">
        <v>0</v>
      </c>
      <c r="BH20">
        <v>1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 s="1">
        <f t="shared" si="0"/>
        <v>3</v>
      </c>
    </row>
    <row r="21" spans="1:67" x14ac:dyDescent="0.25">
      <c r="A21" t="s">
        <v>85</v>
      </c>
      <c r="B21">
        <v>8</v>
      </c>
      <c r="C21">
        <v>0</v>
      </c>
      <c r="D21">
        <v>40</v>
      </c>
      <c r="E21">
        <v>2</v>
      </c>
      <c r="F21">
        <v>0</v>
      </c>
      <c r="G21">
        <v>18</v>
      </c>
      <c r="H21">
        <v>14</v>
      </c>
      <c r="I21">
        <v>16</v>
      </c>
      <c r="J21">
        <v>7</v>
      </c>
      <c r="K21">
        <v>4</v>
      </c>
      <c r="L21">
        <v>12</v>
      </c>
      <c r="M21">
        <v>12</v>
      </c>
      <c r="N21">
        <v>26</v>
      </c>
      <c r="O21">
        <v>4</v>
      </c>
      <c r="P21">
        <v>8</v>
      </c>
      <c r="Q21">
        <v>2</v>
      </c>
      <c r="R21">
        <v>2</v>
      </c>
      <c r="S21">
        <v>22</v>
      </c>
      <c r="T21">
        <v>6</v>
      </c>
      <c r="U21">
        <v>8</v>
      </c>
      <c r="V21">
        <v>5</v>
      </c>
      <c r="W21">
        <v>4</v>
      </c>
      <c r="X21">
        <v>0</v>
      </c>
      <c r="Y21">
        <v>0</v>
      </c>
      <c r="Z21">
        <v>4</v>
      </c>
      <c r="AA21">
        <v>10</v>
      </c>
      <c r="AB21">
        <v>2</v>
      </c>
      <c r="AC21">
        <v>14</v>
      </c>
      <c r="AD21">
        <v>30</v>
      </c>
      <c r="AE21">
        <v>34</v>
      </c>
      <c r="AF21">
        <v>10</v>
      </c>
      <c r="AG21">
        <v>10</v>
      </c>
      <c r="AH21">
        <v>10</v>
      </c>
      <c r="AI21">
        <v>4</v>
      </c>
      <c r="AJ21">
        <v>21</v>
      </c>
      <c r="AK21">
        <v>2</v>
      </c>
      <c r="AL21">
        <v>2</v>
      </c>
      <c r="AM21">
        <v>4</v>
      </c>
      <c r="AN21">
        <v>0</v>
      </c>
      <c r="AO21">
        <v>12</v>
      </c>
      <c r="AP21">
        <v>2</v>
      </c>
      <c r="AQ21">
        <v>4</v>
      </c>
      <c r="AR21">
        <v>6</v>
      </c>
      <c r="AS21">
        <v>8</v>
      </c>
      <c r="AT21">
        <v>2</v>
      </c>
      <c r="AU21">
        <v>2</v>
      </c>
      <c r="AV21">
        <v>14</v>
      </c>
      <c r="AW21">
        <v>70</v>
      </c>
      <c r="AX21">
        <v>8</v>
      </c>
      <c r="AY21">
        <v>10</v>
      </c>
      <c r="AZ21">
        <v>14</v>
      </c>
      <c r="BA21">
        <v>5</v>
      </c>
      <c r="BB21">
        <v>6</v>
      </c>
      <c r="BC21">
        <v>28</v>
      </c>
      <c r="BD21">
        <v>2</v>
      </c>
      <c r="BE21">
        <v>4</v>
      </c>
      <c r="BF21">
        <v>4</v>
      </c>
      <c r="BG21">
        <v>4</v>
      </c>
      <c r="BH21">
        <v>6</v>
      </c>
      <c r="BI21">
        <v>4</v>
      </c>
      <c r="BJ21">
        <v>16</v>
      </c>
      <c r="BK21">
        <v>18</v>
      </c>
      <c r="BL21">
        <v>2</v>
      </c>
      <c r="BM21">
        <v>4</v>
      </c>
      <c r="BN21">
        <v>40</v>
      </c>
      <c r="BO21" s="1">
        <f t="shared" si="0"/>
        <v>672</v>
      </c>
    </row>
    <row r="22" spans="1:67" x14ac:dyDescent="0.25">
      <c r="A22" t="s">
        <v>86</v>
      </c>
      <c r="B22">
        <v>0</v>
      </c>
      <c r="C22">
        <v>0</v>
      </c>
      <c r="D22">
        <v>8</v>
      </c>
      <c r="E22">
        <v>0</v>
      </c>
      <c r="F22">
        <v>0</v>
      </c>
      <c r="G22">
        <v>0</v>
      </c>
      <c r="H22">
        <v>0</v>
      </c>
      <c r="I22">
        <v>14</v>
      </c>
      <c r="J22">
        <v>0</v>
      </c>
      <c r="K22">
        <v>0</v>
      </c>
      <c r="L22">
        <v>25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23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4</v>
      </c>
      <c r="AF22">
        <v>0</v>
      </c>
      <c r="AG22">
        <v>0</v>
      </c>
      <c r="AH22">
        <v>0</v>
      </c>
      <c r="AI22">
        <v>0</v>
      </c>
      <c r="AJ22">
        <v>15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 s="1">
        <f t="shared" si="0"/>
        <v>89</v>
      </c>
    </row>
    <row r="23" spans="1:67" x14ac:dyDescent="0.25">
      <c r="A23" t="s">
        <v>87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2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14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5</v>
      </c>
      <c r="AZ23">
        <v>0</v>
      </c>
      <c r="BA23">
        <v>0</v>
      </c>
      <c r="BB23">
        <v>35</v>
      </c>
      <c r="BC23">
        <v>0</v>
      </c>
      <c r="BD23">
        <v>0</v>
      </c>
      <c r="BE23">
        <v>0</v>
      </c>
      <c r="BF23">
        <v>0</v>
      </c>
      <c r="BG23">
        <v>2</v>
      </c>
      <c r="BH23">
        <v>0</v>
      </c>
      <c r="BI23">
        <v>0</v>
      </c>
      <c r="BJ23">
        <v>28</v>
      </c>
      <c r="BK23">
        <v>31</v>
      </c>
      <c r="BL23">
        <v>0</v>
      </c>
      <c r="BM23">
        <v>0</v>
      </c>
      <c r="BN23">
        <v>0</v>
      </c>
      <c r="BO23" s="1">
        <f t="shared" si="0"/>
        <v>117</v>
      </c>
    </row>
    <row r="24" spans="1:67" x14ac:dyDescent="0.25">
      <c r="A24" t="s">
        <v>88</v>
      </c>
      <c r="B24">
        <v>0</v>
      </c>
      <c r="C24">
        <v>0</v>
      </c>
      <c r="D24">
        <v>2</v>
      </c>
      <c r="E24">
        <v>0</v>
      </c>
      <c r="F24">
        <v>0</v>
      </c>
      <c r="G24">
        <v>0</v>
      </c>
      <c r="H24">
        <v>0</v>
      </c>
      <c r="I24">
        <v>2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1</v>
      </c>
      <c r="AF24">
        <v>0</v>
      </c>
      <c r="AG24">
        <v>0</v>
      </c>
      <c r="AH24">
        <v>0</v>
      </c>
      <c r="AI24">
        <v>0</v>
      </c>
      <c r="AJ24">
        <v>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 s="1">
        <f t="shared" si="0"/>
        <v>11</v>
      </c>
    </row>
    <row r="25" spans="1:67" x14ac:dyDescent="0.25">
      <c r="A25" t="s">
        <v>89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 s="1">
        <f t="shared" si="0"/>
        <v>10</v>
      </c>
    </row>
    <row r="26" spans="1:67" s="1" customFormat="1" x14ac:dyDescent="0.25">
      <c r="A26" s="1" t="s">
        <v>90</v>
      </c>
      <c r="B26" s="1">
        <f>SUM(B3:B25)</f>
        <v>19</v>
      </c>
      <c r="C26" s="1">
        <f t="shared" ref="C26:BN26" si="1">SUM(C3:C25)</f>
        <v>8</v>
      </c>
      <c r="D26" s="1">
        <f t="shared" si="1"/>
        <v>2158</v>
      </c>
      <c r="E26" s="1">
        <f t="shared" si="1"/>
        <v>64</v>
      </c>
      <c r="F26" s="1">
        <f t="shared" si="1"/>
        <v>5</v>
      </c>
      <c r="G26" s="1">
        <f t="shared" si="1"/>
        <v>321</v>
      </c>
      <c r="H26" s="1">
        <f t="shared" si="1"/>
        <v>273</v>
      </c>
      <c r="I26" s="1">
        <f t="shared" si="1"/>
        <v>582</v>
      </c>
      <c r="J26" s="1">
        <f t="shared" si="1"/>
        <v>180</v>
      </c>
      <c r="K26" s="1">
        <f t="shared" si="1"/>
        <v>123</v>
      </c>
      <c r="L26" s="1">
        <f t="shared" si="1"/>
        <v>704</v>
      </c>
      <c r="M26" s="1">
        <f t="shared" si="1"/>
        <v>752</v>
      </c>
      <c r="N26" s="1">
        <f t="shared" si="1"/>
        <v>6241</v>
      </c>
      <c r="O26" s="1">
        <f t="shared" si="1"/>
        <v>4</v>
      </c>
      <c r="P26" s="1">
        <f t="shared" si="1"/>
        <v>232</v>
      </c>
      <c r="Q26" s="1">
        <f t="shared" si="1"/>
        <v>2</v>
      </c>
      <c r="R26" s="1">
        <f t="shared" si="1"/>
        <v>2</v>
      </c>
      <c r="S26" s="1">
        <f t="shared" si="1"/>
        <v>1833</v>
      </c>
      <c r="T26" s="1">
        <f t="shared" si="1"/>
        <v>437</v>
      </c>
      <c r="U26" s="1">
        <f t="shared" si="1"/>
        <v>461</v>
      </c>
      <c r="V26" s="1">
        <f t="shared" si="1"/>
        <v>96</v>
      </c>
      <c r="W26" s="1">
        <f t="shared" si="1"/>
        <v>57</v>
      </c>
      <c r="X26" s="1">
        <f t="shared" si="1"/>
        <v>399</v>
      </c>
      <c r="Y26" s="1">
        <f t="shared" si="1"/>
        <v>204</v>
      </c>
      <c r="Z26" s="1">
        <f t="shared" si="1"/>
        <v>118</v>
      </c>
      <c r="AA26" s="1">
        <f t="shared" si="1"/>
        <v>10</v>
      </c>
      <c r="AB26" s="1">
        <f t="shared" si="1"/>
        <v>606</v>
      </c>
      <c r="AC26" s="1">
        <f t="shared" si="1"/>
        <v>25</v>
      </c>
      <c r="AD26" s="1">
        <f t="shared" si="1"/>
        <v>328</v>
      </c>
      <c r="AE26" s="1">
        <f t="shared" si="1"/>
        <v>406</v>
      </c>
      <c r="AF26" s="1">
        <f t="shared" si="1"/>
        <v>2462</v>
      </c>
      <c r="AG26" s="1">
        <f t="shared" si="1"/>
        <v>247</v>
      </c>
      <c r="AH26" s="1">
        <f t="shared" si="1"/>
        <v>131</v>
      </c>
      <c r="AI26" s="1">
        <f t="shared" si="1"/>
        <v>2358</v>
      </c>
      <c r="AJ26" s="1">
        <f t="shared" si="1"/>
        <v>306</v>
      </c>
      <c r="AK26" s="1">
        <f t="shared" si="1"/>
        <v>9</v>
      </c>
      <c r="AL26" s="1">
        <f t="shared" si="1"/>
        <v>60</v>
      </c>
      <c r="AM26" s="1">
        <f t="shared" si="1"/>
        <v>4</v>
      </c>
      <c r="AN26" s="1">
        <f t="shared" si="1"/>
        <v>5</v>
      </c>
      <c r="AO26" s="1">
        <f t="shared" si="1"/>
        <v>80</v>
      </c>
      <c r="AP26" s="1">
        <f t="shared" si="1"/>
        <v>111</v>
      </c>
      <c r="AQ26" s="1">
        <f t="shared" si="1"/>
        <v>65</v>
      </c>
      <c r="AR26" s="1">
        <f t="shared" si="1"/>
        <v>18</v>
      </c>
      <c r="AS26" s="1">
        <f t="shared" si="1"/>
        <v>13</v>
      </c>
      <c r="AT26" s="1">
        <f t="shared" si="1"/>
        <v>635</v>
      </c>
      <c r="AU26" s="1">
        <f t="shared" si="1"/>
        <v>33</v>
      </c>
      <c r="AV26" s="1">
        <f t="shared" si="1"/>
        <v>203</v>
      </c>
      <c r="AW26" s="1">
        <f t="shared" si="1"/>
        <v>81</v>
      </c>
      <c r="AX26" s="1">
        <f t="shared" si="1"/>
        <v>15</v>
      </c>
      <c r="AY26" s="1">
        <f t="shared" si="1"/>
        <v>1141</v>
      </c>
      <c r="AZ26" s="1">
        <f t="shared" si="1"/>
        <v>737</v>
      </c>
      <c r="BA26" s="1">
        <f t="shared" si="1"/>
        <v>5</v>
      </c>
      <c r="BB26" s="1">
        <f t="shared" si="1"/>
        <v>247</v>
      </c>
      <c r="BC26" s="1">
        <f t="shared" si="1"/>
        <v>851</v>
      </c>
      <c r="BD26" s="1">
        <f t="shared" si="1"/>
        <v>10</v>
      </c>
      <c r="BE26" s="1">
        <f t="shared" si="1"/>
        <v>91</v>
      </c>
      <c r="BF26" s="1">
        <f t="shared" si="1"/>
        <v>134</v>
      </c>
      <c r="BG26" s="1">
        <f t="shared" si="1"/>
        <v>183</v>
      </c>
      <c r="BH26" s="1">
        <f t="shared" si="1"/>
        <v>340</v>
      </c>
      <c r="BI26" s="1">
        <f t="shared" si="1"/>
        <v>166</v>
      </c>
      <c r="BJ26" s="1">
        <f t="shared" si="1"/>
        <v>409</v>
      </c>
      <c r="BK26" s="1">
        <f t="shared" si="1"/>
        <v>282</v>
      </c>
      <c r="BL26" s="1">
        <f t="shared" si="1"/>
        <v>67</v>
      </c>
      <c r="BM26" s="1">
        <f t="shared" si="1"/>
        <v>321</v>
      </c>
      <c r="BN26" s="1">
        <f t="shared" si="1"/>
        <v>1412</v>
      </c>
      <c r="BO26" s="1">
        <f t="shared" si="0"/>
        <v>29882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6" ma:contentTypeDescription="Create a new document." ma:contentTypeScope="" ma:versionID="9b7a6ea89683887126c445f6b66028c7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146e4eda8109c47e58741cccc079f418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1d61cd-c050-4168-be77-bae7416d0414" xsi:nil="true"/>
    <date_x007c_time xmlns="c02dc7c5-92d6-40e4-8076-de72fa6f9102" xsi:nil="true"/>
    <lcf76f155ced4ddcb4097134ff3c332f xmlns="c02dc7c5-92d6-40e4-8076-de72fa6f91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C5FE3-5986-4830-AE51-E2A2A85F0AFB}"/>
</file>

<file path=customXml/itemProps2.xml><?xml version="1.0" encoding="utf-8"?>
<ds:datastoreItem xmlns:ds="http://schemas.openxmlformats.org/officeDocument/2006/customXml" ds:itemID="{4D542B8A-D56D-4668-A4CB-4B80E9D51F8D}"/>
</file>

<file path=customXml/itemProps3.xml><?xml version="1.0" encoding="utf-8"?>
<ds:datastoreItem xmlns:ds="http://schemas.openxmlformats.org/officeDocument/2006/customXml" ds:itemID="{99BEA154-CA86-480C-894A-7B0A27B395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wamstat_ptype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dcterms:created xsi:type="dcterms:W3CDTF">2023-04-04T15:12:13Z</dcterms:created>
  <dcterms:modified xsi:type="dcterms:W3CDTF">2023-04-04T17:34:38Z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</Properties>
</file>