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"/>
    </mc:Choice>
  </mc:AlternateContent>
  <xr:revisionPtr revIDLastSave="32" documentId="8_{BD30FBB5-3A36-4F03-A000-8AEE780D1D7C}" xr6:coauthVersionLast="47" xr6:coauthVersionMax="47" xr10:uidLastSave="{92CF4C4F-63CA-46FD-9E56-6F5C9087D16C}"/>
  <bookViews>
    <workbookView xWindow="-120" yWindow="-120" windowWidth="29040" windowHeight="15840" tabRatio="168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4" i="2" l="1"/>
  <c r="N36" i="2"/>
  <c r="N21" i="2"/>
  <c r="N18" i="2"/>
  <c r="N8" i="2"/>
  <c r="N47" i="2"/>
  <c r="N46" i="2"/>
  <c r="N45" i="2"/>
  <c r="N43" i="2"/>
  <c r="N42" i="2"/>
  <c r="N41" i="2"/>
  <c r="N40" i="2"/>
  <c r="N39" i="2"/>
  <c r="N38" i="2"/>
  <c r="N37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0" i="2"/>
  <c r="N19" i="2"/>
  <c r="N17" i="2"/>
  <c r="N16" i="2"/>
  <c r="N15" i="2"/>
  <c r="N14" i="2"/>
  <c r="N13" i="2"/>
  <c r="N12" i="2"/>
  <c r="N11" i="2"/>
  <c r="N10" i="2"/>
  <c r="N9" i="2"/>
  <c r="N7" i="2"/>
  <c r="N6" i="2"/>
  <c r="N5" i="2"/>
  <c r="N4" i="2"/>
  <c r="N3" i="2"/>
  <c r="N2" i="2"/>
  <c r="N48" i="2" l="1"/>
  <c r="D48" i="2"/>
  <c r="E48" i="2"/>
  <c r="F48" i="2"/>
  <c r="G48" i="2"/>
  <c r="H48" i="2"/>
  <c r="I48" i="2"/>
  <c r="J48" i="2"/>
  <c r="K48" i="2"/>
  <c r="L48" i="2"/>
  <c r="M48" i="2"/>
  <c r="C48" i="2"/>
  <c r="B48" i="2"/>
</calcChain>
</file>

<file path=xl/sharedStrings.xml><?xml version="1.0" encoding="utf-8"?>
<sst xmlns="http://schemas.openxmlformats.org/spreadsheetml/2006/main" count="61" uniqueCount="59">
  <si>
    <t>Database</t>
  </si>
  <si>
    <t>Gale: Academic One File</t>
  </si>
  <si>
    <t>Ancestry.com</t>
  </si>
  <si>
    <t>Britannica Academic</t>
  </si>
  <si>
    <t>Credo Reference</t>
  </si>
  <si>
    <t>Cypress Resume</t>
  </si>
  <si>
    <t>Tumblebooks</t>
  </si>
  <si>
    <t>Britannica Escolar</t>
  </si>
  <si>
    <t>Britannica School</t>
  </si>
  <si>
    <t>eLibrary Elementary</t>
  </si>
  <si>
    <t>EBSCO: All</t>
  </si>
  <si>
    <t>Fold3</t>
  </si>
  <si>
    <t>Gale: Health/Wellness Academic</t>
  </si>
  <si>
    <t>Grolier 2</t>
  </si>
  <si>
    <t>Gale: General One File</t>
  </si>
  <si>
    <t>Grolier</t>
  </si>
  <si>
    <t>Gale Virtual Reference</t>
  </si>
  <si>
    <t>GreyHous</t>
  </si>
  <si>
    <t>Brainfuse Job Now</t>
  </si>
  <si>
    <t>Learning Express</t>
  </si>
  <si>
    <t>Mergent</t>
  </si>
  <si>
    <t>Mergent Archives</t>
  </si>
  <si>
    <t>New York Times Historical</t>
  </si>
  <si>
    <t>ProqNYT</t>
  </si>
  <si>
    <t>ScienceFlix</t>
  </si>
  <si>
    <t>Gannett</t>
  </si>
  <si>
    <t>HeritageQuest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</si>
  <si>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</si>
  <si>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</si>
  <si>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</si>
  <si>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</si>
  <si>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</si>
  <si>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</si>
  <si>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</si>
  <si>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</si>
  <si>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</si>
  <si>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</si>
  <si>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</si>
  <si>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</si>
  <si>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</si>
  <si>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EBSCO</t>
  </si>
  <si>
    <t>EBSCO: Animals</t>
  </si>
  <si>
    <t>EBSCO: MasterFILE</t>
  </si>
  <si>
    <t>EBSCO: OmniFile</t>
  </si>
  <si>
    <t xml:space="preserve">Gale </t>
  </si>
  <si>
    <t xml:space="preserve">Gale Hospitality Tourism </t>
  </si>
  <si>
    <t>Gale: Business&amp;Company Resourc</t>
  </si>
  <si>
    <t>Gale: Literary Databases</t>
  </si>
  <si>
    <t>Gale: New York Newspapers</t>
  </si>
  <si>
    <t>Gale: Virtual Reference</t>
  </si>
  <si>
    <t>Grolier Kids</t>
  </si>
  <si>
    <t>HWRC</t>
  </si>
  <si>
    <t>Mango</t>
  </si>
  <si>
    <t>Newsbank</t>
  </si>
  <si>
    <t>Tumblebooks Library</t>
  </si>
  <si>
    <t>Comics Plus</t>
  </si>
  <si>
    <t>LIBPASS</t>
  </si>
  <si>
    <t>Searchasaurus</t>
  </si>
  <si>
    <t>Value Line PPLD 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</si>
</sst>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3" fontId="1" fillId="0" borderId="5" xfId="0" applyNumberFormat="1" applyFont="1" applyBorder="1" applyAlignment="1">
      <alignment horizontal="center"/>
    </xf>
    <xf numFmtId="37" fontId="2" fillId="0" borderId="0" xfId="1" applyNumberFormat="1" applyFont="1" applyAlignment="1">
      <alignment horizontal="right"/>
    </xf>
    <xf numFmtId="0" fontId="1" fillId="0" borderId="1" xfId="0" applyFont="1" applyBorder="1"/>
    <xf numFmtId="0" fontId="2" fillId="0" borderId="0" xfId="0" applyFont="1"/>
    <xf numFmtId="37" fontId="2" fillId="0" borderId="0" xfId="1" applyNumberFormat="1" applyFont="1" applyAlignment="1"/>
    <xf numFmtId="37" fontId="0" fillId="0" borderId="0" xfId="1" applyNumberFormat="1" applyFont="1" applyAlignment="1"/>
    <xf numFmtId="37" fontId="1" fillId="0" borderId="0" xfId="1" applyNumberFormat="1" applyFont="1" applyAlignment="1"/>
    <xf numFmtId="0" fontId="1" fillId="0" borderId="0" xfId="0" applyFont="1"/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4C7DF-899E-4DA5-826E-43FFF08058C6}">
  <dimension ref="A1:N48"/>
  <sheetViews>
    <sheetView tabSelected="1" workbookViewId="0">
      <pane xSplit="1" topLeftCell="B1" activePane="topRight" state="frozen"/>
      <selection pane="topRight"/>
    </sheetView>
  </sheetViews>
  <sheetFormatPr defaultColWidth="15.42578125" defaultRowHeight="15" x14ac:dyDescent="0.25"/>
  <cols>
    <col min="1" max="1" width="31.5703125" bestFit="1" customWidth="1"/>
    <col min="2" max="13" width="15.42578125" customWidth="1"/>
    <col min="14" max="14" width="15.42578125" style="13"/>
  </cols>
  <sheetData>
    <row r="1" spans="1:14" ht="15.75" thickBot="1" x14ac:dyDescent="0.3">
      <c r="A1" s="7" t="s">
        <v>0</v>
      </c>
      <c r="B1" s="1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  <c r="K1" s="2" t="s">
        <v>36</v>
      </c>
      <c r="L1" s="2" t="s">
        <v>37</v>
      </c>
      <c r="M1" s="3" t="s">
        <v>38</v>
      </c>
      <c r="N1" s="5" t="s">
        <v>39</v>
      </c>
    </row>
    <row r="2" spans="1:14" x14ac:dyDescent="0.25">
      <c r="A2" s="8" t="s">
        <v>2</v>
      </c>
      <c r="B2" s="9">
        <v>27</v>
      </c>
      <c r="C2" s="10">
        <v>12</v>
      </c>
      <c r="D2" s="9">
        <v>39</v>
      </c>
      <c r="E2" s="9">
        <v>18</v>
      </c>
      <c r="F2" s="9">
        <v>33</v>
      </c>
      <c r="G2" s="9">
        <v>13</v>
      </c>
      <c r="H2" s="9">
        <v>129</v>
      </c>
      <c r="I2" s="9">
        <v>68</v>
      </c>
      <c r="J2" s="9">
        <v>141</v>
      </c>
      <c r="K2" s="9">
        <v>59</v>
      </c>
      <c r="L2" s="9">
        <v>310</v>
      </c>
      <c r="M2" s="9">
        <v>131</v>
      </c>
      <c r="N2" s="11">
        <f>SUM(B2:M2)</f>
        <v>980</v>
      </c>
    </row>
    <row r="3" spans="1:14" x14ac:dyDescent="0.25">
      <c r="A3" s="8" t="s">
        <v>18</v>
      </c>
      <c r="B3" s="9">
        <v>261</v>
      </c>
      <c r="C3" s="10">
        <v>273</v>
      </c>
      <c r="D3" s="9">
        <v>472</v>
      </c>
      <c r="E3" s="9">
        <v>103</v>
      </c>
      <c r="F3" s="9">
        <v>267</v>
      </c>
      <c r="G3" s="9">
        <v>369</v>
      </c>
      <c r="H3" s="9">
        <v>221</v>
      </c>
      <c r="I3" s="9">
        <v>432</v>
      </c>
      <c r="J3" s="9">
        <v>122</v>
      </c>
      <c r="K3" s="9">
        <v>325</v>
      </c>
      <c r="L3" s="9">
        <v>183</v>
      </c>
      <c r="M3" s="9">
        <v>251</v>
      </c>
      <c r="N3" s="11">
        <f>SUM(B3:M3)</f>
        <v>3279</v>
      </c>
    </row>
    <row r="4" spans="1:14" x14ac:dyDescent="0.25">
      <c r="A4" s="8" t="s">
        <v>18</v>
      </c>
      <c r="B4" s="9">
        <v>42</v>
      </c>
      <c r="C4" s="10">
        <v>40</v>
      </c>
      <c r="D4" s="9">
        <v>39</v>
      </c>
      <c r="E4" s="9">
        <v>16</v>
      </c>
      <c r="F4" s="9">
        <v>35</v>
      </c>
      <c r="G4" s="9">
        <v>17</v>
      </c>
      <c r="H4" s="9">
        <v>21</v>
      </c>
      <c r="I4" s="9">
        <v>16</v>
      </c>
      <c r="J4" s="9">
        <v>17</v>
      </c>
      <c r="K4" s="9">
        <v>24</v>
      </c>
      <c r="L4" s="9">
        <v>1</v>
      </c>
      <c r="M4" s="9"/>
      <c r="N4" s="11">
        <f t="shared" ref="N4:N47" si="0">SUM(B4:M4)</f>
        <v>268</v>
      </c>
    </row>
    <row r="5" spans="1:14" x14ac:dyDescent="0.25">
      <c r="A5" s="8" t="s">
        <v>3</v>
      </c>
      <c r="B5" s="9">
        <v>434</v>
      </c>
      <c r="C5" s="10">
        <v>228</v>
      </c>
      <c r="D5" s="9">
        <v>446</v>
      </c>
      <c r="E5" s="9">
        <v>289</v>
      </c>
      <c r="F5" s="9">
        <v>313</v>
      </c>
      <c r="G5" s="9">
        <v>55</v>
      </c>
      <c r="H5" s="9">
        <v>32</v>
      </c>
      <c r="I5" s="9">
        <v>441</v>
      </c>
      <c r="J5" s="9">
        <v>58</v>
      </c>
      <c r="K5" s="9">
        <v>129</v>
      </c>
      <c r="L5" s="9">
        <v>571</v>
      </c>
      <c r="M5" s="9">
        <v>41</v>
      </c>
      <c r="N5" s="11">
        <f t="shared" si="0"/>
        <v>3037</v>
      </c>
    </row>
    <row r="6" spans="1:14" x14ac:dyDescent="0.25">
      <c r="A6" s="8" t="s">
        <v>7</v>
      </c>
      <c r="B6" s="9">
        <v>22</v>
      </c>
      <c r="C6" s="10">
        <v>50</v>
      </c>
      <c r="D6" s="9">
        <v>8</v>
      </c>
      <c r="E6" s="9"/>
      <c r="F6" s="9">
        <v>25</v>
      </c>
      <c r="G6" s="9"/>
      <c r="H6" s="9"/>
      <c r="I6" s="9">
        <v>2</v>
      </c>
      <c r="J6" s="9"/>
      <c r="K6" s="9"/>
      <c r="L6" s="9">
        <v>3</v>
      </c>
      <c r="M6" s="9">
        <v>3</v>
      </c>
      <c r="N6" s="11">
        <f t="shared" si="0"/>
        <v>113</v>
      </c>
    </row>
    <row r="7" spans="1:14" x14ac:dyDescent="0.25">
      <c r="A7" s="8" t="s">
        <v>8</v>
      </c>
      <c r="B7" s="9">
        <v>262</v>
      </c>
      <c r="C7" s="10">
        <v>245</v>
      </c>
      <c r="D7" s="9">
        <v>226</v>
      </c>
      <c r="E7" s="9">
        <v>136</v>
      </c>
      <c r="F7" s="9">
        <v>74</v>
      </c>
      <c r="G7" s="9">
        <v>119</v>
      </c>
      <c r="H7" s="9">
        <v>234</v>
      </c>
      <c r="I7" s="9">
        <v>32</v>
      </c>
      <c r="J7" s="9">
        <v>276</v>
      </c>
      <c r="K7" s="9">
        <v>717</v>
      </c>
      <c r="L7" s="9">
        <v>901</v>
      </c>
      <c r="M7" s="9">
        <v>110</v>
      </c>
      <c r="N7" s="11">
        <f t="shared" si="0"/>
        <v>3332</v>
      </c>
    </row>
    <row r="8" spans="1:14" x14ac:dyDescent="0.25">
      <c r="A8" s="8" t="s">
        <v>55</v>
      </c>
      <c r="B8" s="9"/>
      <c r="C8" s="10"/>
      <c r="D8" s="9">
        <v>264</v>
      </c>
      <c r="E8" s="9">
        <v>51</v>
      </c>
      <c r="F8" s="9"/>
      <c r="G8" s="9"/>
      <c r="H8" s="9">
        <v>14</v>
      </c>
      <c r="I8" s="9"/>
      <c r="J8" s="9"/>
      <c r="K8" s="9"/>
      <c r="L8" s="9"/>
      <c r="M8" s="9"/>
      <c r="N8" s="11">
        <f t="shared" si="0"/>
        <v>329</v>
      </c>
    </row>
    <row r="9" spans="1:14" x14ac:dyDescent="0.25">
      <c r="A9" s="8" t="s">
        <v>4</v>
      </c>
      <c r="B9" s="9">
        <v>33</v>
      </c>
      <c r="C9" s="10">
        <v>31</v>
      </c>
      <c r="D9" s="9"/>
      <c r="E9" s="9"/>
      <c r="F9" s="9">
        <v>33</v>
      </c>
      <c r="G9" s="9"/>
      <c r="H9" s="9"/>
      <c r="I9" s="9"/>
      <c r="J9" s="9"/>
      <c r="K9" s="9"/>
      <c r="L9" s="9"/>
      <c r="M9" s="9"/>
      <c r="N9" s="11">
        <f t="shared" si="0"/>
        <v>97</v>
      </c>
    </row>
    <row r="10" spans="1:14" x14ac:dyDescent="0.25">
      <c r="A10" s="8" t="s">
        <v>5</v>
      </c>
      <c r="B10" s="9">
        <v>12</v>
      </c>
      <c r="C10" s="10">
        <v>11</v>
      </c>
      <c r="D10" s="9"/>
      <c r="E10" s="9"/>
      <c r="F10" s="9">
        <v>10</v>
      </c>
      <c r="G10" s="9"/>
      <c r="H10" s="9"/>
      <c r="I10" s="9"/>
      <c r="J10" s="9"/>
      <c r="K10" s="9"/>
      <c r="L10" s="9"/>
      <c r="M10" s="9">
        <v>1</v>
      </c>
      <c r="N10" s="11">
        <f t="shared" si="0"/>
        <v>34</v>
      </c>
    </row>
    <row r="11" spans="1:14" x14ac:dyDescent="0.25">
      <c r="A11" s="8" t="s">
        <v>40</v>
      </c>
      <c r="B11" s="9">
        <v>9</v>
      </c>
      <c r="C11" s="10">
        <v>7</v>
      </c>
      <c r="D11" s="9"/>
      <c r="E11" s="9"/>
      <c r="F11" s="9">
        <v>47</v>
      </c>
      <c r="G11" s="9">
        <v>19</v>
      </c>
      <c r="H11" s="9">
        <v>3</v>
      </c>
      <c r="I11" s="9">
        <v>7</v>
      </c>
      <c r="J11" s="9"/>
      <c r="K11" s="9">
        <v>12</v>
      </c>
      <c r="L11" s="9">
        <v>19</v>
      </c>
      <c r="M11" s="9"/>
      <c r="N11" s="11">
        <f t="shared" si="0"/>
        <v>123</v>
      </c>
    </row>
    <row r="12" spans="1:14" x14ac:dyDescent="0.25">
      <c r="A12" s="8" t="s">
        <v>10</v>
      </c>
      <c r="B12" s="9">
        <v>1183</v>
      </c>
      <c r="C12" s="10">
        <v>862</v>
      </c>
      <c r="D12" s="9">
        <v>1057</v>
      </c>
      <c r="E12" s="9">
        <v>1454</v>
      </c>
      <c r="F12" s="9">
        <v>1328</v>
      </c>
      <c r="G12" s="9">
        <v>1087</v>
      </c>
      <c r="H12" s="9">
        <v>1001</v>
      </c>
      <c r="I12" s="9">
        <v>1127</v>
      </c>
      <c r="J12" s="9">
        <v>829</v>
      </c>
      <c r="K12" s="9">
        <v>1802</v>
      </c>
      <c r="L12" s="9">
        <v>1561</v>
      </c>
      <c r="M12" s="9">
        <v>940</v>
      </c>
      <c r="N12" s="11">
        <f t="shared" si="0"/>
        <v>14231</v>
      </c>
    </row>
    <row r="13" spans="1:14" x14ac:dyDescent="0.25">
      <c r="A13" s="8" t="s">
        <v>41</v>
      </c>
      <c r="B13" s="9"/>
      <c r="C13" s="10">
        <v>1</v>
      </c>
      <c r="D13" s="9">
        <v>2</v>
      </c>
      <c r="E13" s="9"/>
      <c r="F13" s="9">
        <v>9</v>
      </c>
      <c r="G13" s="9">
        <v>7</v>
      </c>
      <c r="H13" s="9"/>
      <c r="I13" s="9">
        <v>8</v>
      </c>
      <c r="J13" s="9">
        <v>1</v>
      </c>
      <c r="K13" s="9">
        <v>6</v>
      </c>
      <c r="L13" s="9"/>
      <c r="M13" s="9"/>
      <c r="N13" s="11">
        <f t="shared" si="0"/>
        <v>34</v>
      </c>
    </row>
    <row r="14" spans="1:14" x14ac:dyDescent="0.25">
      <c r="A14" s="8" t="s">
        <v>42</v>
      </c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11">
        <f t="shared" si="0"/>
        <v>0</v>
      </c>
    </row>
    <row r="15" spans="1:14" x14ac:dyDescent="0.25">
      <c r="A15" s="8" t="s">
        <v>43</v>
      </c>
      <c r="B15" s="9"/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11">
        <f t="shared" si="0"/>
        <v>0</v>
      </c>
    </row>
    <row r="16" spans="1:14" x14ac:dyDescent="0.25">
      <c r="A16" s="8" t="s">
        <v>9</v>
      </c>
      <c r="B16" s="9">
        <v>14</v>
      </c>
      <c r="C16" s="10">
        <v>11</v>
      </c>
      <c r="D16" s="9"/>
      <c r="E16" s="9"/>
      <c r="F16" s="9">
        <v>11</v>
      </c>
      <c r="G16" s="9"/>
      <c r="H16" s="9"/>
      <c r="I16" s="9"/>
      <c r="J16" s="9"/>
      <c r="K16" s="9"/>
      <c r="L16" s="9"/>
      <c r="M16" s="9"/>
      <c r="N16" s="11">
        <f t="shared" si="0"/>
        <v>36</v>
      </c>
    </row>
    <row r="17" spans="1:14" x14ac:dyDescent="0.25">
      <c r="A17" s="8" t="s">
        <v>11</v>
      </c>
      <c r="B17" s="9">
        <v>9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11">
        <f t="shared" si="0"/>
        <v>9</v>
      </c>
    </row>
    <row r="18" spans="1:14" x14ac:dyDescent="0.25">
      <c r="A18" s="8" t="s">
        <v>44</v>
      </c>
      <c r="B18" s="10">
        <v>10650</v>
      </c>
      <c r="C18" s="10">
        <v>11702</v>
      </c>
      <c r="D18" s="9">
        <v>18958</v>
      </c>
      <c r="E18" s="9">
        <v>10835</v>
      </c>
      <c r="F18" s="9">
        <v>12652</v>
      </c>
      <c r="G18" s="9">
        <v>11342</v>
      </c>
      <c r="H18" s="9">
        <v>9184</v>
      </c>
      <c r="I18" s="9">
        <v>8601</v>
      </c>
      <c r="J18" s="9">
        <v>5360</v>
      </c>
      <c r="K18" s="9">
        <v>9227</v>
      </c>
      <c r="L18" s="9">
        <v>10521</v>
      </c>
      <c r="M18">
        <v>11177</v>
      </c>
      <c r="N18" s="11">
        <f>SUM(B18:M18)</f>
        <v>130209</v>
      </c>
    </row>
    <row r="19" spans="1:14" x14ac:dyDescent="0.25">
      <c r="A19" s="8" t="s">
        <v>45</v>
      </c>
      <c r="B19" s="9">
        <v>1354</v>
      </c>
      <c r="C19" s="10">
        <v>1272</v>
      </c>
      <c r="D19" s="9">
        <v>1082</v>
      </c>
      <c r="E19" s="9">
        <v>1051</v>
      </c>
      <c r="F19" s="9">
        <v>1033</v>
      </c>
      <c r="G19" s="9">
        <v>1208</v>
      </c>
      <c r="H19" s="9">
        <v>885</v>
      </c>
      <c r="I19" s="9">
        <v>706</v>
      </c>
      <c r="J19" s="9">
        <v>1050</v>
      </c>
      <c r="K19" s="9">
        <v>1265</v>
      </c>
      <c r="L19" s="9">
        <v>1694</v>
      </c>
      <c r="M19">
        <v>1626</v>
      </c>
      <c r="N19" s="11">
        <f t="shared" si="0"/>
        <v>14226</v>
      </c>
    </row>
    <row r="20" spans="1:14" x14ac:dyDescent="0.25">
      <c r="A20" s="8" t="s">
        <v>16</v>
      </c>
      <c r="B20" s="9">
        <v>81</v>
      </c>
      <c r="C20" s="10">
        <v>95</v>
      </c>
      <c r="D20" s="9"/>
      <c r="E20" s="9"/>
      <c r="F20" s="9"/>
      <c r="G20" s="9">
        <v>5</v>
      </c>
      <c r="H20" s="9"/>
      <c r="I20" s="9"/>
      <c r="J20" s="9"/>
      <c r="K20" s="9"/>
      <c r="L20" s="9"/>
      <c r="M20" s="9"/>
      <c r="N20" s="11">
        <f t="shared" si="0"/>
        <v>181</v>
      </c>
    </row>
    <row r="21" spans="1:14" x14ac:dyDescent="0.25">
      <c r="A21" s="8" t="s">
        <v>1</v>
      </c>
      <c r="B21" s="9">
        <v>344</v>
      </c>
      <c r="C21" s="10">
        <v>814</v>
      </c>
      <c r="D21" s="9">
        <v>838</v>
      </c>
      <c r="E21" s="9">
        <v>258</v>
      </c>
      <c r="F21" s="9">
        <v>285</v>
      </c>
      <c r="G21" s="9">
        <v>362</v>
      </c>
      <c r="H21" s="9">
        <v>1913</v>
      </c>
      <c r="I21" s="9">
        <v>106</v>
      </c>
      <c r="J21" s="9">
        <v>559</v>
      </c>
      <c r="K21" s="9">
        <v>341</v>
      </c>
      <c r="L21" s="9">
        <v>291</v>
      </c>
      <c r="M21" s="9">
        <v>502</v>
      </c>
      <c r="N21" s="11">
        <f t="shared" si="0"/>
        <v>6613</v>
      </c>
    </row>
    <row r="22" spans="1:14" x14ac:dyDescent="0.25">
      <c r="A22" s="8" t="s">
        <v>46</v>
      </c>
      <c r="B22" s="9"/>
      <c r="C22" s="10"/>
      <c r="D22" s="9">
        <v>2</v>
      </c>
      <c r="E22" s="9"/>
      <c r="F22" s="9"/>
      <c r="G22" s="9"/>
      <c r="H22" s="9"/>
      <c r="I22" s="9"/>
      <c r="J22" s="9"/>
      <c r="K22" s="9"/>
      <c r="L22" s="9"/>
      <c r="M22" s="9"/>
      <c r="N22" s="11">
        <f t="shared" si="0"/>
        <v>2</v>
      </c>
    </row>
    <row r="23" spans="1:14" x14ac:dyDescent="0.25">
      <c r="A23" s="8" t="s">
        <v>14</v>
      </c>
      <c r="B23" s="9">
        <v>9689</v>
      </c>
      <c r="C23" s="10">
        <v>9872</v>
      </c>
      <c r="D23" s="9">
        <v>3297</v>
      </c>
      <c r="E23" s="9">
        <v>1434</v>
      </c>
      <c r="F23" s="9">
        <v>2103</v>
      </c>
      <c r="G23" s="9">
        <v>1065</v>
      </c>
      <c r="H23" s="9">
        <v>2517</v>
      </c>
      <c r="I23" s="9">
        <v>2178</v>
      </c>
      <c r="J23" s="9">
        <v>1454</v>
      </c>
      <c r="K23" s="9">
        <v>1559</v>
      </c>
      <c r="L23" s="9">
        <v>1522</v>
      </c>
      <c r="M23" s="9">
        <v>1308</v>
      </c>
      <c r="N23" s="11">
        <f t="shared" si="0"/>
        <v>37998</v>
      </c>
    </row>
    <row r="24" spans="1:14" x14ac:dyDescent="0.25">
      <c r="A24" s="8" t="s">
        <v>12</v>
      </c>
      <c r="B24" s="9">
        <v>170</v>
      </c>
      <c r="C24" s="10">
        <v>457</v>
      </c>
      <c r="D24" s="9">
        <v>434</v>
      </c>
      <c r="E24" s="9">
        <v>646</v>
      </c>
      <c r="F24" s="9">
        <v>186</v>
      </c>
      <c r="G24" s="9">
        <v>673</v>
      </c>
      <c r="H24" s="9">
        <v>152</v>
      </c>
      <c r="I24" s="9">
        <v>389</v>
      </c>
      <c r="J24" s="9">
        <v>229</v>
      </c>
      <c r="K24" s="9">
        <v>2113</v>
      </c>
      <c r="L24" s="9">
        <v>384</v>
      </c>
      <c r="M24" s="9">
        <v>346</v>
      </c>
      <c r="N24" s="11">
        <f t="shared" si="0"/>
        <v>6179</v>
      </c>
    </row>
    <row r="25" spans="1:14" x14ac:dyDescent="0.25">
      <c r="A25" s="8" t="s">
        <v>47</v>
      </c>
      <c r="B25" s="9"/>
      <c r="C25" s="10"/>
      <c r="D25" s="9"/>
      <c r="E25" s="9"/>
      <c r="F25" s="9"/>
      <c r="G25" s="9"/>
      <c r="H25" s="9"/>
      <c r="I25" s="9"/>
      <c r="J25" s="9">
        <v>16</v>
      </c>
      <c r="K25" s="9"/>
      <c r="L25" s="9"/>
      <c r="M25" s="9"/>
      <c r="N25" s="11">
        <f t="shared" si="0"/>
        <v>16</v>
      </c>
    </row>
    <row r="26" spans="1:14" x14ac:dyDescent="0.25">
      <c r="A26" s="8" t="s">
        <v>48</v>
      </c>
      <c r="B26" s="9">
        <v>80</v>
      </c>
      <c r="C26" s="10">
        <v>1628</v>
      </c>
      <c r="D26" s="9">
        <v>2460</v>
      </c>
      <c r="E26" s="9">
        <v>1035</v>
      </c>
      <c r="F26" s="9">
        <v>559</v>
      </c>
      <c r="G26" s="9">
        <v>545</v>
      </c>
      <c r="H26" s="9">
        <v>1823</v>
      </c>
      <c r="I26" s="9">
        <v>2126</v>
      </c>
      <c r="J26" s="9">
        <v>1013</v>
      </c>
      <c r="K26" s="9">
        <v>855</v>
      </c>
      <c r="L26" s="9">
        <v>1100</v>
      </c>
      <c r="M26" s="9">
        <v>1874</v>
      </c>
      <c r="N26" s="11">
        <f t="shared" si="0"/>
        <v>15098</v>
      </c>
    </row>
    <row r="27" spans="1:14" x14ac:dyDescent="0.25">
      <c r="A27" s="8" t="s">
        <v>49</v>
      </c>
      <c r="B27" s="9"/>
      <c r="C27" s="10"/>
      <c r="D27" s="9">
        <v>6</v>
      </c>
      <c r="E27" s="9">
        <v>26</v>
      </c>
      <c r="F27" s="9">
        <v>52</v>
      </c>
      <c r="G27" s="9"/>
      <c r="H27" s="9">
        <v>58</v>
      </c>
      <c r="I27" s="9">
        <v>32</v>
      </c>
      <c r="J27" s="9"/>
      <c r="K27" s="9">
        <v>112</v>
      </c>
      <c r="L27" s="9">
        <v>11</v>
      </c>
      <c r="M27" s="9">
        <v>7</v>
      </c>
      <c r="N27" s="11">
        <f t="shared" si="0"/>
        <v>304</v>
      </c>
    </row>
    <row r="28" spans="1:14" x14ac:dyDescent="0.25">
      <c r="A28" s="8" t="s">
        <v>25</v>
      </c>
      <c r="B28" s="9">
        <v>24</v>
      </c>
      <c r="C28" s="10">
        <v>33</v>
      </c>
      <c r="D28" s="9">
        <v>31</v>
      </c>
      <c r="E28" s="9">
        <v>7</v>
      </c>
      <c r="F28" s="9">
        <v>29</v>
      </c>
      <c r="G28" s="9">
        <v>19</v>
      </c>
      <c r="H28" s="9">
        <v>12</v>
      </c>
      <c r="I28" s="9">
        <v>15</v>
      </c>
      <c r="J28" s="9">
        <v>13</v>
      </c>
      <c r="K28" s="9">
        <v>17</v>
      </c>
      <c r="L28" s="9">
        <v>6</v>
      </c>
      <c r="M28" s="9">
        <v>11</v>
      </c>
      <c r="N28" s="11">
        <f t="shared" si="0"/>
        <v>217</v>
      </c>
    </row>
    <row r="29" spans="1:14" x14ac:dyDescent="0.25">
      <c r="A29" s="8" t="s">
        <v>17</v>
      </c>
      <c r="B29" s="9">
        <v>62</v>
      </c>
      <c r="C29" s="10">
        <v>196</v>
      </c>
      <c r="D29" s="9">
        <v>2876</v>
      </c>
      <c r="E29" s="9">
        <v>3285</v>
      </c>
      <c r="F29" s="9">
        <v>4263</v>
      </c>
      <c r="G29" s="9">
        <v>691</v>
      </c>
      <c r="H29" s="9">
        <v>151</v>
      </c>
      <c r="I29" s="9">
        <v>119</v>
      </c>
      <c r="J29" s="9">
        <v>136</v>
      </c>
      <c r="K29" s="9">
        <v>5</v>
      </c>
      <c r="L29" s="9">
        <v>13</v>
      </c>
      <c r="M29" s="9">
        <v>72</v>
      </c>
      <c r="N29" s="11">
        <f t="shared" si="0"/>
        <v>11869</v>
      </c>
    </row>
    <row r="30" spans="1:14" x14ac:dyDescent="0.25">
      <c r="A30" s="8" t="s">
        <v>15</v>
      </c>
      <c r="B30" s="9">
        <v>11</v>
      </c>
      <c r="C30" s="10">
        <v>11</v>
      </c>
      <c r="D30" s="9"/>
      <c r="E30" s="9"/>
      <c r="F30" s="9">
        <v>22</v>
      </c>
      <c r="G30" s="9"/>
      <c r="H30" s="9"/>
      <c r="I30" s="9"/>
      <c r="J30" s="9"/>
      <c r="K30" s="9"/>
      <c r="L30" s="9"/>
      <c r="M30" s="9"/>
      <c r="N30" s="11">
        <f t="shared" si="0"/>
        <v>44</v>
      </c>
    </row>
    <row r="31" spans="1:14" x14ac:dyDescent="0.25">
      <c r="A31" s="8" t="s">
        <v>13</v>
      </c>
      <c r="B31" s="9">
        <v>2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11">
        <f t="shared" si="0"/>
        <v>2</v>
      </c>
    </row>
    <row r="32" spans="1:14" x14ac:dyDescent="0.25">
      <c r="A32" s="8" t="s">
        <v>50</v>
      </c>
      <c r="B32" s="9">
        <v>1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11">
        <f t="shared" si="0"/>
        <v>1</v>
      </c>
    </row>
    <row r="33" spans="1:14" x14ac:dyDescent="0.25">
      <c r="A33" s="8" t="s">
        <v>26</v>
      </c>
      <c r="B33" s="9">
        <v>138</v>
      </c>
      <c r="C33" s="10">
        <v>62</v>
      </c>
      <c r="D33" s="9">
        <v>75</v>
      </c>
      <c r="E33" s="9">
        <v>46</v>
      </c>
      <c r="F33" s="9">
        <v>52</v>
      </c>
      <c r="G33" s="9">
        <v>71</v>
      </c>
      <c r="H33" s="9">
        <v>107</v>
      </c>
      <c r="I33" s="9">
        <v>85</v>
      </c>
      <c r="J33" s="9">
        <v>230</v>
      </c>
      <c r="K33" s="9">
        <v>79</v>
      </c>
      <c r="L33" s="9">
        <v>139</v>
      </c>
      <c r="M33" s="9">
        <v>82</v>
      </c>
      <c r="N33" s="11">
        <f t="shared" si="0"/>
        <v>1166</v>
      </c>
    </row>
    <row r="34" spans="1:14" x14ac:dyDescent="0.25">
      <c r="A34" s="8" t="s">
        <v>51</v>
      </c>
      <c r="B34" s="9"/>
      <c r="C34" s="10">
        <v>7</v>
      </c>
      <c r="D34" s="9">
        <v>7</v>
      </c>
      <c r="E34" s="9">
        <v>21</v>
      </c>
      <c r="F34" s="9"/>
      <c r="G34" s="9"/>
      <c r="H34" s="9"/>
      <c r="I34" s="9">
        <v>13</v>
      </c>
      <c r="J34" s="9"/>
      <c r="K34" s="9"/>
      <c r="L34" s="9"/>
      <c r="M34" s="9">
        <v>1</v>
      </c>
      <c r="N34" s="11">
        <f t="shared" si="0"/>
        <v>49</v>
      </c>
    </row>
    <row r="35" spans="1:14" x14ac:dyDescent="0.25">
      <c r="A35" s="8" t="s">
        <v>19</v>
      </c>
      <c r="B35" s="9">
        <v>22</v>
      </c>
      <c r="C35" s="10">
        <v>22</v>
      </c>
      <c r="D35" s="9"/>
      <c r="E35" s="9"/>
      <c r="F35" s="9">
        <v>22</v>
      </c>
      <c r="G35" s="9"/>
      <c r="H35" s="9"/>
      <c r="I35" s="9"/>
      <c r="J35" s="9"/>
      <c r="K35" s="9"/>
      <c r="L35" s="9"/>
      <c r="M35" s="9"/>
      <c r="N35" s="11">
        <f t="shared" si="0"/>
        <v>66</v>
      </c>
    </row>
    <row r="36" spans="1:14" x14ac:dyDescent="0.25">
      <c r="A36" s="8" t="s">
        <v>56</v>
      </c>
      <c r="B36" s="9"/>
      <c r="C36" s="10"/>
      <c r="D36" s="9"/>
      <c r="E36" s="9"/>
      <c r="F36" s="9"/>
      <c r="G36" s="9">
        <v>8</v>
      </c>
      <c r="H36" s="9"/>
      <c r="I36" s="9"/>
      <c r="J36" s="9"/>
      <c r="K36" s="9"/>
      <c r="L36" s="9"/>
      <c r="M36" s="9"/>
      <c r="N36" s="11">
        <f t="shared" si="0"/>
        <v>8</v>
      </c>
    </row>
    <row r="37" spans="1:14" x14ac:dyDescent="0.25">
      <c r="A37" s="8" t="s">
        <v>52</v>
      </c>
      <c r="B37" s="9">
        <v>921</v>
      </c>
      <c r="C37" s="10">
        <v>750</v>
      </c>
      <c r="D37" s="9">
        <v>768</v>
      </c>
      <c r="E37" s="9">
        <v>581</v>
      </c>
      <c r="F37" s="9">
        <v>41</v>
      </c>
      <c r="G37" s="9">
        <v>485</v>
      </c>
      <c r="H37" s="9">
        <v>872</v>
      </c>
      <c r="I37" s="9">
        <v>731</v>
      </c>
      <c r="J37" s="9">
        <v>763</v>
      </c>
      <c r="K37" s="9">
        <v>719</v>
      </c>
      <c r="L37" s="9">
        <v>649</v>
      </c>
      <c r="M37" s="9">
        <v>576</v>
      </c>
      <c r="N37" s="11">
        <f t="shared" si="0"/>
        <v>7856</v>
      </c>
    </row>
    <row r="38" spans="1:14" x14ac:dyDescent="0.25">
      <c r="A38" s="8" t="s">
        <v>20</v>
      </c>
      <c r="B38" s="9">
        <v>20</v>
      </c>
      <c r="C38" s="10">
        <v>22</v>
      </c>
      <c r="D38" s="9"/>
      <c r="E38" s="9"/>
      <c r="F38" s="9">
        <v>619</v>
      </c>
      <c r="G38" s="9"/>
      <c r="H38" s="9"/>
      <c r="I38" s="9"/>
      <c r="J38" s="9"/>
      <c r="K38" s="9"/>
      <c r="L38" s="9"/>
      <c r="M38" s="9"/>
      <c r="N38" s="11">
        <f t="shared" si="0"/>
        <v>661</v>
      </c>
    </row>
    <row r="39" spans="1:14" x14ac:dyDescent="0.25">
      <c r="A39" s="8" t="s">
        <v>21</v>
      </c>
      <c r="B39" s="9">
        <v>22</v>
      </c>
      <c r="C39" s="10">
        <v>22</v>
      </c>
      <c r="D39" s="9"/>
      <c r="E39" s="9"/>
      <c r="F39" s="9">
        <v>22</v>
      </c>
      <c r="G39" s="9"/>
      <c r="H39" s="9"/>
      <c r="I39" s="9"/>
      <c r="J39" s="9"/>
      <c r="K39" s="9"/>
      <c r="L39" s="9"/>
      <c r="M39" s="9"/>
      <c r="N39" s="11">
        <f t="shared" si="0"/>
        <v>66</v>
      </c>
    </row>
    <row r="40" spans="1:14" x14ac:dyDescent="0.25">
      <c r="A40" s="8" t="s">
        <v>22</v>
      </c>
      <c r="B40" s="9">
        <v>79</v>
      </c>
      <c r="C40" s="10">
        <v>81</v>
      </c>
      <c r="D40" s="9">
        <v>173</v>
      </c>
      <c r="E40" s="9">
        <v>101</v>
      </c>
      <c r="F40" s="9">
        <v>22</v>
      </c>
      <c r="G40" s="9">
        <v>73</v>
      </c>
      <c r="H40" s="9">
        <v>224</v>
      </c>
      <c r="I40" s="9">
        <v>167</v>
      </c>
      <c r="J40" s="9">
        <v>47</v>
      </c>
      <c r="K40" s="9">
        <v>169</v>
      </c>
      <c r="L40" s="9">
        <v>109</v>
      </c>
      <c r="M40" s="9">
        <v>38</v>
      </c>
      <c r="N40" s="11">
        <f t="shared" si="0"/>
        <v>1283</v>
      </c>
    </row>
    <row r="41" spans="1:14" x14ac:dyDescent="0.25">
      <c r="A41" s="8" t="s">
        <v>53</v>
      </c>
      <c r="B41" s="9">
        <v>8852</v>
      </c>
      <c r="C41" s="10">
        <v>9857</v>
      </c>
      <c r="D41" s="9">
        <v>9392</v>
      </c>
      <c r="E41" s="9">
        <v>6856</v>
      </c>
      <c r="F41" s="9">
        <v>80</v>
      </c>
      <c r="G41" s="9">
        <v>5843</v>
      </c>
      <c r="H41" s="9">
        <v>4820</v>
      </c>
      <c r="I41" s="9">
        <v>7329</v>
      </c>
      <c r="J41" s="9">
        <v>4984</v>
      </c>
      <c r="K41" s="9">
        <v>5460</v>
      </c>
      <c r="L41" s="9">
        <v>7460</v>
      </c>
      <c r="M41" s="9">
        <v>10164</v>
      </c>
      <c r="N41" s="11">
        <f t="shared" si="0"/>
        <v>81097</v>
      </c>
    </row>
    <row r="42" spans="1:14" x14ac:dyDescent="0.25">
      <c r="A42" s="8" t="s">
        <v>23</v>
      </c>
      <c r="B42" s="9">
        <v>32</v>
      </c>
      <c r="C42" s="10">
        <v>41</v>
      </c>
      <c r="D42" s="9">
        <v>114</v>
      </c>
      <c r="E42" s="9">
        <v>33</v>
      </c>
      <c r="F42" s="9"/>
      <c r="G42" s="9">
        <v>2</v>
      </c>
      <c r="H42" s="9">
        <v>58</v>
      </c>
      <c r="I42" s="9">
        <v>56</v>
      </c>
      <c r="J42" s="9"/>
      <c r="K42" s="9">
        <v>43</v>
      </c>
      <c r="L42" s="9">
        <v>14</v>
      </c>
      <c r="M42" s="9"/>
      <c r="N42" s="11">
        <f t="shared" si="0"/>
        <v>393</v>
      </c>
    </row>
    <row r="43" spans="1:14" x14ac:dyDescent="0.25">
      <c r="A43" s="8" t="s">
        <v>24</v>
      </c>
      <c r="B43" s="9">
        <v>40</v>
      </c>
      <c r="C43" s="10">
        <v>33</v>
      </c>
      <c r="D43" s="9"/>
      <c r="E43" s="9"/>
      <c r="F43" s="9">
        <v>8059</v>
      </c>
      <c r="G43" s="9"/>
      <c r="H43" s="9">
        <v>17</v>
      </c>
      <c r="I43" s="9"/>
      <c r="J43" s="9"/>
      <c r="K43" s="9"/>
      <c r="L43" s="9"/>
      <c r="M43" s="9"/>
      <c r="N43" s="11">
        <f t="shared" si="0"/>
        <v>8149</v>
      </c>
    </row>
    <row r="44" spans="1:14" x14ac:dyDescent="0.25">
      <c r="A44" s="8" t="s">
        <v>57</v>
      </c>
      <c r="B44" s="9"/>
      <c r="C44" s="10"/>
      <c r="D44" s="9"/>
      <c r="E44" s="9"/>
      <c r="F44" s="9"/>
      <c r="G44" s="9"/>
      <c r="H44" s="9"/>
      <c r="I44" s="9"/>
      <c r="J44" s="9"/>
      <c r="K44" s="9">
        <v>1</v>
      </c>
      <c r="L44" s="9"/>
      <c r="M44" s="9"/>
      <c r="N44" s="11">
        <f t="shared" si="0"/>
        <v>1</v>
      </c>
    </row>
    <row r="45" spans="1:14" x14ac:dyDescent="0.25">
      <c r="A45" s="4" t="s">
        <v>6</v>
      </c>
      <c r="B45" s="9">
        <v>2052</v>
      </c>
      <c r="C45" s="10">
        <v>914</v>
      </c>
      <c r="D45" s="9">
        <v>1683</v>
      </c>
      <c r="E45" s="9">
        <v>1505</v>
      </c>
      <c r="F45" s="9">
        <v>29</v>
      </c>
      <c r="G45" s="9">
        <v>1586</v>
      </c>
      <c r="H45" s="9">
        <v>1732</v>
      </c>
      <c r="I45" s="9">
        <v>1550</v>
      </c>
      <c r="J45" s="6">
        <v>1524</v>
      </c>
      <c r="K45" s="9">
        <v>1296</v>
      </c>
      <c r="L45" s="9">
        <v>1143</v>
      </c>
      <c r="M45" s="9">
        <v>1282</v>
      </c>
      <c r="N45" s="11">
        <f t="shared" si="0"/>
        <v>16296</v>
      </c>
    </row>
    <row r="46" spans="1:14" x14ac:dyDescent="0.25">
      <c r="A46" s="4" t="s">
        <v>54</v>
      </c>
      <c r="B46" s="9">
        <v>1925</v>
      </c>
      <c r="C46" s="10">
        <v>1966</v>
      </c>
      <c r="D46" s="9">
        <v>605</v>
      </c>
      <c r="E46" s="9">
        <v>911</v>
      </c>
      <c r="F46" s="9">
        <v>44</v>
      </c>
      <c r="G46" s="9">
        <v>780</v>
      </c>
      <c r="H46" s="9">
        <v>234</v>
      </c>
      <c r="I46" s="9">
        <v>373</v>
      </c>
      <c r="J46" s="6">
        <v>849</v>
      </c>
      <c r="K46" s="9">
        <v>980</v>
      </c>
      <c r="L46" s="9">
        <v>521</v>
      </c>
      <c r="M46" s="9">
        <v>261</v>
      </c>
      <c r="N46" s="11">
        <f t="shared" si="0"/>
        <v>9449</v>
      </c>
    </row>
    <row r="47" spans="1:14" x14ac:dyDescent="0.25">
      <c r="A47" s="4" t="s">
        <v>58</v>
      </c>
      <c r="B47" s="9"/>
      <c r="C47" s="10">
        <v>18</v>
      </c>
      <c r="D47" s="9">
        <v>12</v>
      </c>
      <c r="E47" s="9">
        <v>9</v>
      </c>
      <c r="F47" s="9">
        <v>1561</v>
      </c>
      <c r="G47" s="9">
        <v>18</v>
      </c>
      <c r="H47" s="9">
        <v>12</v>
      </c>
      <c r="I47" s="9"/>
      <c r="J47" s="9"/>
      <c r="K47" s="9">
        <v>2</v>
      </c>
      <c r="L47" s="9"/>
      <c r="M47" s="9">
        <v>51</v>
      </c>
      <c r="N47" s="11">
        <f t="shared" si="0"/>
        <v>1683</v>
      </c>
    </row>
    <row r="48" spans="1:14" x14ac:dyDescent="0.25">
      <c r="A48" s="12" t="s">
        <v>39</v>
      </c>
      <c r="B48" s="11">
        <f t="shared" ref="B48:N48" si="1">SUM(B2:B47)</f>
        <v>38879</v>
      </c>
      <c r="C48" s="11">
        <f t="shared" si="1"/>
        <v>41646</v>
      </c>
      <c r="D48" s="11">
        <f t="shared" si="1"/>
        <v>45366</v>
      </c>
      <c r="E48" s="11">
        <f t="shared" si="1"/>
        <v>30707</v>
      </c>
      <c r="F48" s="11">
        <f t="shared" si="1"/>
        <v>33920</v>
      </c>
      <c r="G48" s="11">
        <f t="shared" si="1"/>
        <v>26462</v>
      </c>
      <c r="H48" s="11">
        <f t="shared" si="1"/>
        <v>26426</v>
      </c>
      <c r="I48" s="11">
        <f t="shared" si="1"/>
        <v>26709</v>
      </c>
      <c r="J48" s="11">
        <f t="shared" si="1"/>
        <v>19671</v>
      </c>
      <c r="K48" s="11">
        <f t="shared" si="1"/>
        <v>27317</v>
      </c>
      <c r="L48" s="11">
        <f t="shared" si="1"/>
        <v>29126</v>
      </c>
      <c r="M48" s="11">
        <f t="shared" si="1"/>
        <v>30855</v>
      </c>
      <c r="N48" s="11">
        <f t="shared" si="1"/>
        <v>377084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7c_time xmlns="c02dc7c5-92d6-40e4-8076-de72fa6f9102" xsi:nil="true"/>
    <TaxCatchAll xmlns="2f1d61cd-c050-4168-be77-bae7416d0414" xsi:nil="true"/>
    <lcf76f155ced4ddcb4097134ff3c332f xmlns="c02dc7c5-92d6-40e4-8076-de72fa6f910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6" ma:contentTypeDescription="Create a new document." ma:contentTypeScope="" ma:versionID="9b7a6ea89683887126c445f6b66028c7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146e4eda8109c47e58741cccc079f418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40309-50C3-44A3-AFD1-D8CDE1335D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C9CADB-EF75-48A0-ADAF-991B07E1EAF2}">
  <ds:schemaRefs>
    <ds:schemaRef ds:uri="http://schemas.microsoft.com/office/2006/metadata/properties"/>
    <ds:schemaRef ds:uri="http://schemas.microsoft.com/office/infopath/2007/PartnerControls"/>
    <ds:schemaRef ds:uri="c02dc7c5-92d6-40e4-8076-de72fa6f9102"/>
    <ds:schemaRef ds:uri="2f1d61cd-c050-4168-be77-bae7416d0414"/>
  </ds:schemaRefs>
</ds:datastoreItem>
</file>

<file path=customXml/itemProps3.xml><?xml version="1.0" encoding="utf-8"?>
<ds:datastoreItem xmlns:ds="http://schemas.openxmlformats.org/officeDocument/2006/customXml" ds:itemID="{5CF3B9D5-E214-4AA4-8104-57E87E9ED5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Shedrick</dc:creator>
  <cp:lastModifiedBy>Kathryn Brew</cp:lastModifiedBy>
  <dcterms:created xsi:type="dcterms:W3CDTF">2022-02-01T10:35:06Z</dcterms:created>
  <dcterms:modified xsi:type="dcterms:W3CDTF">2023-01-03T13:34:48Z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  <property fmtid="{D5CDD505-2E9C-101B-9397-08002B2CF9AE}" pid="3" name="MediaServiceImageTags">
    <vt:lpwstr/>
  </property>
</Properties>
</file>