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hudsonlibrary-my.sharepoint.com/personal/kbrew_midhudson_org/Documents/Documents/eResources and WAM/"/>
    </mc:Choice>
  </mc:AlternateContent>
  <xr:revisionPtr revIDLastSave="3" documentId="13_ncr:40009_{D1B46D69-C44C-4F93-8A3D-CECF010C69D1}" xr6:coauthVersionLast="47" xr6:coauthVersionMax="47" xr10:uidLastSave="{ADA2B956-EE8E-4CFA-82D6-5B4B1073A111}"/>
  <bookViews>
    <workbookView xWindow="-120" yWindow="-120" windowWidth="29040" windowHeight="15840" tabRatio="220" xr2:uid="{00000000-000D-0000-FFFF-FFFF00000000}"/>
  </bookViews>
  <sheets>
    <sheet name="wamstat_ptype (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C29" i="1"/>
  <c r="B29" i="1"/>
</calcChain>
</file>

<file path=xl/sharedStrings.xml><?xml version="1.0" encoding="utf-8"?>
<sst xmlns="http://schemas.openxmlformats.org/spreadsheetml/2006/main" count="99" uniqueCount="97">
  <si>
    <t>Forwarding Service Statistics - by Patron Type - 10-01-2022 - 10-31-2022</t>
  </si>
  <si>
    <t>Database</t>
  </si>
  <si>
    <t>NON-RESIDENT</t>
  </si>
  <si>
    <t>ILL (no fines)</t>
  </si>
  <si>
    <t>Homebound &amp; Extension Services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</si>
  <si>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</si>
  <si>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</si>
  <si>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</si>
  <si>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</si>
  <si>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</si>
  <si>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</si>
  <si>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</si>
  <si>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</si>
  <si>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</si>
  <si>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</si>
  <si>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</si>
  <si>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</si>
  <si>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</si>
  <si>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</si>
  <si>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</si>
  <si>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</si>
  <si>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</si>
  <si>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</si>
  <si>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</si>
  <si>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</si>
  <si>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</si>
  <si>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</si>
  <si>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</si>
  <si>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</si>
  <si>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</si>
  <si>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Hillsdale, Copake, Ancram</t>
  </si>
  <si>
    <t>Hudson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</si>
  <si>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</si>
  <si>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</si>
  <si>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</si>
  <si>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</si>
  <si>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</si>
  <si>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</si>
  <si>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</si>
  <si>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</si>
  <si>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</si>
  <si>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</si>
  <si>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</si>
  <si>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</si>
  <si>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</si>
  <si>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</si>
  <si>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</si>
  <si>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</si>
  <si>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</si>
  <si>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</si>
  <si>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Pine Plains</t>
  </si>
  <si>
    <t>Plattekill</t>
  </si>
  <si>
    <t>Pleasant Valley</t>
  </si>
  <si>
    <t>Putnam</t>
  </si>
  <si>
    <t>Red Hook</t>
  </si>
  <si>
    <t>Rhinebeck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</si>
  <si>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</si>
  <si>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</si>
  <si>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</si>
  <si>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</si>
  <si>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</si>
  <si>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</si>
  <si>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</si>
  <si>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</si>
  <si>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</si>
  <si>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</si>
  <si>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 Shokan</t>
  </si>
  <si>
    <t>Windham</t>
  </si>
  <si>
    <t>Woodstock</t>
  </si>
  <si>
    <t>Union Vale</t>
  </si>
  <si>
    <t>Non-Verified</t>
  </si>
  <si>
    <t>Gale: Academic One File</t>
  </si>
  <si>
    <t xml:space="preserve">Gale </t>
  </si>
  <si>
    <t>Ancestry.com</t>
  </si>
  <si>
    <t>Britannica Academic</t>
  </si>
  <si>
    <t>EBSCO: Animals</t>
  </si>
  <si>
    <t>Brainfuse</t>
  </si>
  <si>
    <t>NewsBank</t>
  </si>
  <si>
    <t>Tumblebooks</t>
  </si>
  <si>
    <t xml:space="preserve">Britannica School </t>
  </si>
  <si>
    <t>EBSCO: All</t>
  </si>
  <si>
    <t xml:space="preserve">Gale Hospitality Tourism </t>
  </si>
  <si>
    <t>Gale: Health/Wellness Academic</t>
  </si>
  <si>
    <t>Gale: New York Newspapers</t>
  </si>
  <si>
    <t>Gale: General One File</t>
  </si>
  <si>
    <t>Gale Virtual Reference</t>
  </si>
  <si>
    <t>Grey House Financial Rating Se</t>
  </si>
  <si>
    <t>Brainfuse Job Now</t>
  </si>
  <si>
    <t>Mango2</t>
  </si>
  <si>
    <t>New York Times Historical</t>
  </si>
  <si>
    <t>PRONYTimes</t>
  </si>
  <si>
    <t>Tumblebook Library</t>
  </si>
  <si>
    <t>Value Line PPLD Mah</t>
  </si>
  <si>
    <t>Gannett</t>
  </si>
  <si>
    <t>HeritageQuest</t>
  </si>
  <si>
    <t>Searchasaurus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</si>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</sst>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16" fillId="0" borderId="0" xfId="0" applyFon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29"/>
  <sheetViews>
    <sheetView tabSelected="1" workbookViewId="0">
      <pane xSplit="1" topLeftCell="B1" activePane="topRight" state="frozen"/>
      <selection pane="topRight"/>
    </sheetView>
  </sheetViews>
  <sheetFormatPr defaultRowHeight="15" x14ac:dyDescent="0.25"/>
  <cols>
    <col min="1" max="1" width="32" customWidth="1"/>
    <col min="2" max="2" width="11" customWidth="1"/>
    <col min="3" max="3" width="8.42578125" customWidth="1"/>
    <col min="4" max="4" width="13" customWidth="1"/>
    <col min="5" max="5" width="13.7109375" customWidth="1"/>
    <col min="6" max="6" width="7.85546875" customWidth="1"/>
    <col min="7" max="7" width="7.28515625" customWidth="1"/>
    <col min="8" max="8" width="7.42578125" customWidth="1"/>
    <col min="9" max="9" width="9.28515625" customWidth="1"/>
    <col min="10" max="10" width="9" customWidth="1"/>
    <col min="11" max="11" width="5.5703125" customWidth="1"/>
    <col min="12" max="12" width="7.28515625" customWidth="1"/>
    <col min="13" max="13" width="7.42578125" customWidth="1"/>
    <col min="14" max="14" width="9.85546875" customWidth="1"/>
    <col min="15" max="15" width="8.85546875" customWidth="1"/>
    <col min="16" max="16" width="7.42578125" customWidth="1"/>
    <col min="17" max="17" width="9.42578125" customWidth="1"/>
    <col min="18" max="18" width="7.42578125" customWidth="1"/>
    <col min="19" max="19" width="11" customWidth="1"/>
    <col min="20" max="20" width="9.7109375" customWidth="1"/>
    <col min="21" max="21" width="6.28515625" customWidth="1"/>
    <col min="22" max="22" width="11.28515625" customWidth="1"/>
    <col min="23" max="23" width="7.140625" customWidth="1"/>
    <col min="24" max="24" width="7.28515625" customWidth="1"/>
    <col min="25" max="25" width="8.5703125" customWidth="1"/>
    <col min="26" max="26" width="12.7109375" customWidth="1"/>
    <col min="27" max="27" width="10.42578125" customWidth="1"/>
    <col min="28" max="28" width="11.42578125" customWidth="1"/>
    <col min="29" max="29" width="8.85546875" customWidth="1"/>
    <col min="30" max="30" width="15.5703125" customWidth="1"/>
    <col min="31" max="31" width="7.7109375" customWidth="1"/>
    <col min="32" max="32" width="6.85546875" customWidth="1"/>
    <col min="33" max="33" width="9.85546875" customWidth="1"/>
    <col min="34" max="34" width="5.140625" customWidth="1"/>
    <col min="35" max="35" width="11.28515625" customWidth="1"/>
    <col min="36" max="36" width="8.7109375" customWidth="1"/>
    <col min="37" max="37" width="9.28515625" customWidth="1"/>
    <col min="38" max="38" width="10" customWidth="1"/>
    <col min="39" max="39" width="9.140625" customWidth="1"/>
    <col min="40" max="40" width="9.28515625" customWidth="1"/>
    <col min="41" max="41" width="9.7109375" customWidth="1"/>
    <col min="42" max="42" width="7" customWidth="1"/>
    <col min="43" max="43" width="13.28515625" customWidth="1"/>
    <col min="44" max="44" width="9.85546875" customWidth="1"/>
    <col min="45" max="45" width="11.28515625" customWidth="1"/>
    <col min="46" max="46" width="13.5703125" customWidth="1"/>
    <col min="47" max="47" width="9.5703125" customWidth="1"/>
    <col min="48" max="48" width="8" customWidth="1"/>
    <col min="49" max="49" width="9.140625" customWidth="1"/>
    <col min="50" max="50" width="10.7109375" customWidth="1"/>
    <col min="51" max="51" width="9" customWidth="1"/>
    <col min="52" max="52" width="9.140625" customWidth="1"/>
    <col min="53" max="53" width="7.85546875" customWidth="1"/>
    <col min="54" max="54" width="9.42578125" customWidth="1"/>
    <col min="55" max="58" width="10.28515625" customWidth="1"/>
    <col min="59" max="59" width="12.42578125" customWidth="1"/>
    <col min="60" max="60" width="11.5703125" customWidth="1"/>
    <col min="61" max="61" width="5.85546875" customWidth="1"/>
    <col min="62" max="62" width="6.42578125" customWidth="1"/>
    <col min="63" max="63" width="7.28515625" customWidth="1"/>
    <col min="64" max="64" width="11.7109375" customWidth="1"/>
    <col min="65" max="65" width="9.85546875" customWidth="1"/>
    <col min="66" max="66" width="10.42578125" customWidth="1"/>
    <col min="67" max="67" width="9.7109375" customWidth="1"/>
    <col min="68" max="68" width="11" customWidth="1"/>
    <col min="69" max="69" width="10.85546875" customWidth="1"/>
    <col min="70" max="70" width="12.7109375" customWidth="1"/>
    <col min="71" max="71" width="9.140625" style="1"/>
  </cols>
  <sheetData>
    <row r="1" spans="1:71" x14ac:dyDescent="0.25">
      <c r="A1" t="s">
        <v>0</v>
      </c>
    </row>
    <row r="2" spans="1:71" s="1" customFormat="1" ht="45" x14ac:dyDescent="0.25">
      <c r="A2" s="1" t="s">
        <v>1</v>
      </c>
      <c r="B2" s="2" t="s">
        <v>2</v>
      </c>
      <c r="C2" s="2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2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2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  <c r="BG2" s="1" t="s">
        <v>59</v>
      </c>
      <c r="BH2" s="1" t="s">
        <v>60</v>
      </c>
      <c r="BI2" s="1" t="s">
        <v>61</v>
      </c>
      <c r="BJ2" s="1" t="s">
        <v>62</v>
      </c>
      <c r="BK2" s="1" t="s">
        <v>63</v>
      </c>
      <c r="BL2" s="1" t="s">
        <v>64</v>
      </c>
      <c r="BM2" s="1" t="s">
        <v>65</v>
      </c>
      <c r="BN2" s="1" t="s">
        <v>66</v>
      </c>
      <c r="BO2" s="1" t="s">
        <v>67</v>
      </c>
      <c r="BP2" s="1" t="s">
        <v>68</v>
      </c>
      <c r="BQ2" s="1" t="s">
        <v>69</v>
      </c>
      <c r="BR2" s="1" t="s">
        <v>70</v>
      </c>
      <c r="BS2" s="1" t="s">
        <v>96</v>
      </c>
    </row>
    <row r="3" spans="1:71" x14ac:dyDescent="0.25">
      <c r="A3" t="s">
        <v>71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121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10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8</v>
      </c>
      <c r="AE3">
        <v>40</v>
      </c>
      <c r="AF3">
        <v>0</v>
      </c>
      <c r="AG3">
        <v>0</v>
      </c>
      <c r="AH3">
        <v>0</v>
      </c>
      <c r="AI3">
        <v>0</v>
      </c>
      <c r="AJ3">
        <v>53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21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46</v>
      </c>
      <c r="BQ3">
        <v>0</v>
      </c>
      <c r="BR3">
        <v>42</v>
      </c>
      <c r="BS3" s="1">
        <v>341</v>
      </c>
    </row>
    <row r="4" spans="1:71" x14ac:dyDescent="0.25">
      <c r="A4" t="s">
        <v>72</v>
      </c>
      <c r="B4">
        <v>0</v>
      </c>
      <c r="C4">
        <v>13</v>
      </c>
      <c r="D4">
        <v>0</v>
      </c>
      <c r="E4">
        <v>81</v>
      </c>
      <c r="F4">
        <v>0</v>
      </c>
      <c r="G4">
        <v>16</v>
      </c>
      <c r="H4">
        <v>921</v>
      </c>
      <c r="I4">
        <v>50</v>
      </c>
      <c r="J4">
        <v>78</v>
      </c>
      <c r="K4">
        <v>85</v>
      </c>
      <c r="L4">
        <v>622</v>
      </c>
      <c r="M4">
        <v>13</v>
      </c>
      <c r="N4">
        <v>0</v>
      </c>
      <c r="O4">
        <v>49</v>
      </c>
      <c r="P4">
        <v>10</v>
      </c>
      <c r="Q4">
        <v>5</v>
      </c>
      <c r="R4">
        <v>8</v>
      </c>
      <c r="S4">
        <v>685</v>
      </c>
      <c r="T4">
        <v>37</v>
      </c>
      <c r="U4">
        <v>0</v>
      </c>
      <c r="V4">
        <v>5</v>
      </c>
      <c r="W4">
        <v>3</v>
      </c>
      <c r="X4">
        <v>161</v>
      </c>
      <c r="Y4">
        <v>68</v>
      </c>
      <c r="Z4">
        <v>14</v>
      </c>
      <c r="AA4">
        <v>148</v>
      </c>
      <c r="AB4">
        <v>8</v>
      </c>
      <c r="AC4">
        <v>14</v>
      </c>
      <c r="AD4">
        <v>456</v>
      </c>
      <c r="AE4">
        <v>90</v>
      </c>
      <c r="AF4">
        <v>58</v>
      </c>
      <c r="AG4">
        <v>9</v>
      </c>
      <c r="AH4">
        <v>68</v>
      </c>
      <c r="AI4">
        <v>1030</v>
      </c>
      <c r="AJ4">
        <v>270</v>
      </c>
      <c r="AK4">
        <v>0</v>
      </c>
      <c r="AL4">
        <v>0</v>
      </c>
      <c r="AM4">
        <v>11</v>
      </c>
      <c r="AN4">
        <v>23</v>
      </c>
      <c r="AO4">
        <v>0</v>
      </c>
      <c r="AP4">
        <v>0</v>
      </c>
      <c r="AQ4">
        <v>0</v>
      </c>
      <c r="AR4">
        <v>338</v>
      </c>
      <c r="AS4">
        <v>12</v>
      </c>
      <c r="AT4">
        <v>0</v>
      </c>
      <c r="AU4">
        <v>0</v>
      </c>
      <c r="AV4">
        <v>436</v>
      </c>
      <c r="AW4">
        <v>0</v>
      </c>
      <c r="AX4">
        <v>19</v>
      </c>
      <c r="AY4">
        <v>4</v>
      </c>
      <c r="AZ4">
        <v>0</v>
      </c>
      <c r="BA4">
        <v>0</v>
      </c>
      <c r="BB4">
        <v>90</v>
      </c>
      <c r="BC4">
        <v>0</v>
      </c>
      <c r="BD4">
        <v>26</v>
      </c>
      <c r="BE4">
        <v>681</v>
      </c>
      <c r="BF4">
        <v>18</v>
      </c>
      <c r="BG4">
        <v>1439</v>
      </c>
      <c r="BH4">
        <v>0</v>
      </c>
      <c r="BI4">
        <v>0</v>
      </c>
      <c r="BJ4">
        <v>160</v>
      </c>
      <c r="BK4">
        <v>0</v>
      </c>
      <c r="BL4">
        <v>38</v>
      </c>
      <c r="BM4">
        <v>0</v>
      </c>
      <c r="BN4">
        <v>0</v>
      </c>
      <c r="BO4">
        <v>0</v>
      </c>
      <c r="BP4">
        <v>82</v>
      </c>
      <c r="BQ4">
        <v>10</v>
      </c>
      <c r="BR4">
        <v>765</v>
      </c>
      <c r="BS4" s="1">
        <v>9227</v>
      </c>
    </row>
    <row r="5" spans="1:71" x14ac:dyDescent="0.25">
      <c r="A5" t="s">
        <v>73</v>
      </c>
      <c r="B5">
        <v>0</v>
      </c>
      <c r="C5">
        <v>0</v>
      </c>
      <c r="D5">
        <v>0</v>
      </c>
      <c r="E5">
        <v>59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 s="1">
        <v>59</v>
      </c>
    </row>
    <row r="6" spans="1:71" x14ac:dyDescent="0.25">
      <c r="A6" t="s">
        <v>74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33</v>
      </c>
      <c r="AK6">
        <v>0</v>
      </c>
      <c r="AL6">
        <v>0</v>
      </c>
      <c r="AM6">
        <v>0</v>
      </c>
      <c r="AN6">
        <v>21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26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16</v>
      </c>
      <c r="BQ6">
        <v>0</v>
      </c>
      <c r="BR6">
        <v>33</v>
      </c>
      <c r="BS6" s="1">
        <v>129</v>
      </c>
    </row>
    <row r="7" spans="1:71" x14ac:dyDescent="0.25">
      <c r="A7" t="s">
        <v>75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4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2</v>
      </c>
      <c r="BS7" s="1">
        <v>6</v>
      </c>
    </row>
    <row r="8" spans="1:71" x14ac:dyDescent="0.25">
      <c r="A8" t="s">
        <v>76</v>
      </c>
      <c r="B8">
        <v>0</v>
      </c>
      <c r="C8">
        <v>0</v>
      </c>
      <c r="D8">
        <v>0</v>
      </c>
      <c r="E8">
        <v>4</v>
      </c>
      <c r="F8">
        <v>0</v>
      </c>
      <c r="G8">
        <v>0</v>
      </c>
      <c r="H8">
        <v>0</v>
      </c>
      <c r="I8">
        <v>40</v>
      </c>
      <c r="J8">
        <v>0</v>
      </c>
      <c r="K8">
        <v>4</v>
      </c>
      <c r="L8">
        <v>0</v>
      </c>
      <c r="M8">
        <v>0</v>
      </c>
      <c r="N8">
        <v>0</v>
      </c>
      <c r="O8">
        <v>0</v>
      </c>
      <c r="P8">
        <v>0</v>
      </c>
      <c r="Q8">
        <v>55</v>
      </c>
      <c r="R8">
        <v>0</v>
      </c>
      <c r="S8">
        <v>10</v>
      </c>
      <c r="T8">
        <v>3</v>
      </c>
      <c r="U8">
        <v>0</v>
      </c>
      <c r="V8">
        <v>10</v>
      </c>
      <c r="W8">
        <v>0</v>
      </c>
      <c r="X8">
        <v>2</v>
      </c>
      <c r="Y8">
        <v>0</v>
      </c>
      <c r="Z8">
        <v>4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3</v>
      </c>
      <c r="AH8">
        <v>10</v>
      </c>
      <c r="AI8">
        <v>0</v>
      </c>
      <c r="AJ8">
        <v>4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32</v>
      </c>
      <c r="AS8">
        <v>5</v>
      </c>
      <c r="AT8">
        <v>0</v>
      </c>
      <c r="AU8">
        <v>5</v>
      </c>
      <c r="AV8">
        <v>0</v>
      </c>
      <c r="AW8">
        <v>0</v>
      </c>
      <c r="AX8">
        <v>0</v>
      </c>
      <c r="AY8">
        <v>3</v>
      </c>
      <c r="AZ8">
        <v>0</v>
      </c>
      <c r="BA8">
        <v>0</v>
      </c>
      <c r="BB8">
        <v>26</v>
      </c>
      <c r="BC8">
        <v>0</v>
      </c>
      <c r="BD8">
        <v>0</v>
      </c>
      <c r="BE8">
        <v>47</v>
      </c>
      <c r="BF8">
        <v>0</v>
      </c>
      <c r="BG8">
        <v>2</v>
      </c>
      <c r="BH8">
        <v>0</v>
      </c>
      <c r="BI8">
        <v>0</v>
      </c>
      <c r="BJ8">
        <v>0</v>
      </c>
      <c r="BK8">
        <v>0</v>
      </c>
      <c r="BL8">
        <v>2</v>
      </c>
      <c r="BM8">
        <v>7</v>
      </c>
      <c r="BN8">
        <v>0</v>
      </c>
      <c r="BO8">
        <v>0</v>
      </c>
      <c r="BP8">
        <v>5</v>
      </c>
      <c r="BQ8">
        <v>0</v>
      </c>
      <c r="BR8">
        <v>42</v>
      </c>
      <c r="BS8" s="1">
        <v>325</v>
      </c>
    </row>
    <row r="9" spans="1:71" x14ac:dyDescent="0.25">
      <c r="A9" t="s">
        <v>77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171</v>
      </c>
      <c r="P9">
        <v>0</v>
      </c>
      <c r="Q9">
        <v>4179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117</v>
      </c>
      <c r="AA9">
        <v>0</v>
      </c>
      <c r="AB9">
        <v>0</v>
      </c>
      <c r="AC9">
        <v>0</v>
      </c>
      <c r="AD9">
        <v>34</v>
      </c>
      <c r="AE9">
        <v>23</v>
      </c>
      <c r="AF9">
        <v>0</v>
      </c>
      <c r="AG9">
        <v>0</v>
      </c>
      <c r="AH9">
        <v>0</v>
      </c>
      <c r="AI9">
        <v>107</v>
      </c>
      <c r="AJ9">
        <v>0</v>
      </c>
      <c r="AK9">
        <v>0</v>
      </c>
      <c r="AL9">
        <v>510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136</v>
      </c>
      <c r="AT9">
        <v>0</v>
      </c>
      <c r="AU9">
        <v>0</v>
      </c>
      <c r="AV9">
        <v>0</v>
      </c>
      <c r="AW9">
        <v>105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78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 s="1">
        <v>5460</v>
      </c>
    </row>
    <row r="10" spans="1:71" x14ac:dyDescent="0.25">
      <c r="A10" t="s">
        <v>78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1296</v>
      </c>
      <c r="BS10" s="1">
        <v>1296</v>
      </c>
    </row>
    <row r="11" spans="1:71" x14ac:dyDescent="0.25">
      <c r="A11" t="s">
        <v>79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12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18</v>
      </c>
      <c r="AK11">
        <v>218</v>
      </c>
      <c r="AL11">
        <v>0</v>
      </c>
      <c r="AM11">
        <v>103</v>
      </c>
      <c r="AN11">
        <v>79</v>
      </c>
      <c r="AO11">
        <v>0</v>
      </c>
      <c r="AP11">
        <v>0</v>
      </c>
      <c r="AQ11">
        <v>0</v>
      </c>
      <c r="AR11">
        <v>71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179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4</v>
      </c>
      <c r="BQ11">
        <v>0</v>
      </c>
      <c r="BR11">
        <v>33</v>
      </c>
      <c r="BS11" s="1">
        <v>717</v>
      </c>
    </row>
    <row r="12" spans="1:71" x14ac:dyDescent="0.25">
      <c r="A12" t="s">
        <v>80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2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10</v>
      </c>
      <c r="BS12" s="1">
        <v>12</v>
      </c>
    </row>
    <row r="13" spans="1:71" x14ac:dyDescent="0.25">
      <c r="A13" t="s">
        <v>80</v>
      </c>
      <c r="B13">
        <v>0</v>
      </c>
      <c r="C13">
        <v>5</v>
      </c>
      <c r="D13">
        <v>0</v>
      </c>
      <c r="E13">
        <v>21</v>
      </c>
      <c r="F13">
        <v>69</v>
      </c>
      <c r="G13">
        <v>0</v>
      </c>
      <c r="H13">
        <v>322</v>
      </c>
      <c r="I13">
        <v>10</v>
      </c>
      <c r="J13">
        <v>27</v>
      </c>
      <c r="K13">
        <v>0</v>
      </c>
      <c r="L13">
        <v>0</v>
      </c>
      <c r="M13">
        <v>0</v>
      </c>
      <c r="N13">
        <v>0</v>
      </c>
      <c r="O13">
        <v>37</v>
      </c>
      <c r="P13">
        <v>0</v>
      </c>
      <c r="Q13">
        <v>0</v>
      </c>
      <c r="R13">
        <v>0</v>
      </c>
      <c r="S13">
        <v>30</v>
      </c>
      <c r="T13">
        <v>24</v>
      </c>
      <c r="U13">
        <v>0</v>
      </c>
      <c r="V13">
        <v>0</v>
      </c>
      <c r="W13">
        <v>0</v>
      </c>
      <c r="X13">
        <v>0</v>
      </c>
      <c r="Y13">
        <v>0</v>
      </c>
      <c r="Z13">
        <v>45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12</v>
      </c>
      <c r="AI13">
        <v>6</v>
      </c>
      <c r="AJ13">
        <v>25</v>
      </c>
      <c r="AK13">
        <v>0</v>
      </c>
      <c r="AL13">
        <v>0</v>
      </c>
      <c r="AM13">
        <v>363</v>
      </c>
      <c r="AN13">
        <v>0</v>
      </c>
      <c r="AO13">
        <v>0</v>
      </c>
      <c r="AP13">
        <v>0</v>
      </c>
      <c r="AQ13">
        <v>0</v>
      </c>
      <c r="AR13">
        <v>42</v>
      </c>
      <c r="AS13">
        <v>0</v>
      </c>
      <c r="AT13">
        <v>0</v>
      </c>
      <c r="AU13">
        <v>0</v>
      </c>
      <c r="AV13">
        <v>0</v>
      </c>
      <c r="AW13">
        <v>4</v>
      </c>
      <c r="AX13">
        <v>0</v>
      </c>
      <c r="AY13">
        <v>0</v>
      </c>
      <c r="AZ13">
        <v>11</v>
      </c>
      <c r="BA13">
        <v>0</v>
      </c>
      <c r="BB13">
        <v>0</v>
      </c>
      <c r="BC13">
        <v>0</v>
      </c>
      <c r="BD13">
        <v>36</v>
      </c>
      <c r="BE13">
        <v>0</v>
      </c>
      <c r="BF13">
        <v>37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99</v>
      </c>
      <c r="BM13">
        <v>0</v>
      </c>
      <c r="BN13">
        <v>10</v>
      </c>
      <c r="BO13">
        <v>0</v>
      </c>
      <c r="BP13">
        <v>229</v>
      </c>
      <c r="BQ13">
        <v>0</v>
      </c>
      <c r="BR13">
        <v>338</v>
      </c>
      <c r="BS13" s="1">
        <v>1802</v>
      </c>
    </row>
    <row r="14" spans="1:71" x14ac:dyDescent="0.25">
      <c r="A14" t="s">
        <v>81</v>
      </c>
      <c r="B14">
        <v>0</v>
      </c>
      <c r="C14">
        <v>0</v>
      </c>
      <c r="D14">
        <v>0</v>
      </c>
      <c r="E14">
        <v>0</v>
      </c>
      <c r="F14">
        <v>0</v>
      </c>
      <c r="G14">
        <v>66</v>
      </c>
      <c r="H14">
        <v>0</v>
      </c>
      <c r="I14">
        <v>0</v>
      </c>
      <c r="J14">
        <v>73</v>
      </c>
      <c r="K14">
        <v>0</v>
      </c>
      <c r="L14">
        <v>0</v>
      </c>
      <c r="M14">
        <v>0</v>
      </c>
      <c r="N14">
        <v>0</v>
      </c>
      <c r="O14">
        <v>62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17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52</v>
      </c>
      <c r="AE14">
        <v>8</v>
      </c>
      <c r="AF14">
        <v>157</v>
      </c>
      <c r="AG14">
        <v>0</v>
      </c>
      <c r="AH14">
        <v>0</v>
      </c>
      <c r="AI14">
        <v>28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63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27</v>
      </c>
      <c r="BD14">
        <v>0</v>
      </c>
      <c r="BE14">
        <v>16</v>
      </c>
      <c r="BF14">
        <v>0</v>
      </c>
      <c r="BG14">
        <v>0</v>
      </c>
      <c r="BH14">
        <v>0</v>
      </c>
      <c r="BI14">
        <v>0</v>
      </c>
      <c r="BJ14">
        <v>330</v>
      </c>
      <c r="BK14">
        <v>0</v>
      </c>
      <c r="BL14">
        <v>9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357</v>
      </c>
      <c r="BS14" s="1">
        <v>1265</v>
      </c>
    </row>
    <row r="15" spans="1:71" x14ac:dyDescent="0.25">
      <c r="A15" t="s">
        <v>82</v>
      </c>
      <c r="B15">
        <v>0</v>
      </c>
      <c r="C15">
        <v>0</v>
      </c>
      <c r="D15">
        <v>0</v>
      </c>
      <c r="E15">
        <v>7</v>
      </c>
      <c r="F15">
        <v>0</v>
      </c>
      <c r="G15">
        <v>0</v>
      </c>
      <c r="H15">
        <v>48</v>
      </c>
      <c r="I15">
        <v>0</v>
      </c>
      <c r="J15">
        <v>0</v>
      </c>
      <c r="K15">
        <v>0</v>
      </c>
      <c r="L15">
        <v>6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3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1616</v>
      </c>
      <c r="AE15">
        <v>0</v>
      </c>
      <c r="AF15">
        <v>0</v>
      </c>
      <c r="AG15">
        <v>0</v>
      </c>
      <c r="AH15">
        <v>0</v>
      </c>
      <c r="AI15">
        <v>18</v>
      </c>
      <c r="AJ15">
        <v>0</v>
      </c>
      <c r="AK15">
        <v>0</v>
      </c>
      <c r="AL15">
        <v>0</v>
      </c>
      <c r="AM15">
        <v>136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33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196</v>
      </c>
      <c r="BM15">
        <v>0</v>
      </c>
      <c r="BN15">
        <v>0</v>
      </c>
      <c r="BO15">
        <v>0</v>
      </c>
      <c r="BP15">
        <v>8</v>
      </c>
      <c r="BQ15">
        <v>0</v>
      </c>
      <c r="BR15">
        <v>42</v>
      </c>
      <c r="BS15" s="1">
        <v>2113</v>
      </c>
    </row>
    <row r="16" spans="1:71" x14ac:dyDescent="0.25">
      <c r="A16" t="s">
        <v>83</v>
      </c>
      <c r="B16">
        <v>0</v>
      </c>
      <c r="C16">
        <v>0</v>
      </c>
      <c r="D16">
        <v>0</v>
      </c>
      <c r="E16">
        <v>27</v>
      </c>
      <c r="F16">
        <v>0</v>
      </c>
      <c r="G16">
        <v>0</v>
      </c>
      <c r="H16">
        <v>16</v>
      </c>
      <c r="I16">
        <v>15</v>
      </c>
      <c r="J16">
        <v>55</v>
      </c>
      <c r="K16">
        <v>0</v>
      </c>
      <c r="L16">
        <v>0</v>
      </c>
      <c r="M16">
        <v>11</v>
      </c>
      <c r="N16">
        <v>0</v>
      </c>
      <c r="O16">
        <v>32</v>
      </c>
      <c r="P16">
        <v>34</v>
      </c>
      <c r="Q16">
        <v>0</v>
      </c>
      <c r="R16">
        <v>0</v>
      </c>
      <c r="S16">
        <v>228</v>
      </c>
      <c r="T16">
        <v>0</v>
      </c>
      <c r="U16">
        <v>0</v>
      </c>
      <c r="V16">
        <v>0</v>
      </c>
      <c r="W16">
        <v>0</v>
      </c>
      <c r="X16">
        <v>20</v>
      </c>
      <c r="Y16">
        <v>0</v>
      </c>
      <c r="Z16">
        <v>0</v>
      </c>
      <c r="AA16">
        <v>51</v>
      </c>
      <c r="AB16">
        <v>12</v>
      </c>
      <c r="AC16">
        <v>0</v>
      </c>
      <c r="AD16">
        <v>0</v>
      </c>
      <c r="AE16">
        <v>0</v>
      </c>
      <c r="AF16">
        <v>3</v>
      </c>
      <c r="AG16">
        <v>0</v>
      </c>
      <c r="AH16">
        <v>0</v>
      </c>
      <c r="AI16">
        <v>19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45</v>
      </c>
      <c r="AS16">
        <v>0</v>
      </c>
      <c r="AT16">
        <v>0</v>
      </c>
      <c r="AU16">
        <v>0</v>
      </c>
      <c r="AV16">
        <v>12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112</v>
      </c>
      <c r="BC16">
        <v>0</v>
      </c>
      <c r="BD16">
        <v>0</v>
      </c>
      <c r="BE16">
        <v>87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55</v>
      </c>
      <c r="BQ16">
        <v>0</v>
      </c>
      <c r="BR16">
        <v>21</v>
      </c>
      <c r="BS16" s="1">
        <v>855</v>
      </c>
    </row>
    <row r="17" spans="1:71" x14ac:dyDescent="0.25">
      <c r="A17" t="s">
        <v>84</v>
      </c>
      <c r="B17">
        <v>0</v>
      </c>
      <c r="C17">
        <v>0</v>
      </c>
      <c r="D17">
        <v>0</v>
      </c>
      <c r="E17">
        <v>109</v>
      </c>
      <c r="F17">
        <v>0</v>
      </c>
      <c r="G17">
        <v>0</v>
      </c>
      <c r="H17">
        <v>103</v>
      </c>
      <c r="I17">
        <v>4</v>
      </c>
      <c r="J17">
        <v>9</v>
      </c>
      <c r="K17">
        <v>0</v>
      </c>
      <c r="L17">
        <v>11</v>
      </c>
      <c r="M17">
        <v>2</v>
      </c>
      <c r="N17">
        <v>0</v>
      </c>
      <c r="O17">
        <v>8</v>
      </c>
      <c r="P17">
        <v>2</v>
      </c>
      <c r="Q17">
        <v>2</v>
      </c>
      <c r="R17">
        <v>0</v>
      </c>
      <c r="S17">
        <v>12</v>
      </c>
      <c r="T17">
        <v>0</v>
      </c>
      <c r="U17">
        <v>0</v>
      </c>
      <c r="V17">
        <v>40</v>
      </c>
      <c r="W17">
        <v>0</v>
      </c>
      <c r="X17">
        <v>571</v>
      </c>
      <c r="Y17">
        <v>2</v>
      </c>
      <c r="Z17">
        <v>0</v>
      </c>
      <c r="AA17">
        <v>15</v>
      </c>
      <c r="AB17">
        <v>2</v>
      </c>
      <c r="AC17">
        <v>0</v>
      </c>
      <c r="AD17">
        <v>11</v>
      </c>
      <c r="AE17">
        <v>0</v>
      </c>
      <c r="AF17">
        <v>0</v>
      </c>
      <c r="AG17">
        <v>0</v>
      </c>
      <c r="AH17">
        <v>0</v>
      </c>
      <c r="AI17">
        <v>18</v>
      </c>
      <c r="AJ17">
        <v>197</v>
      </c>
      <c r="AK17">
        <v>0</v>
      </c>
      <c r="AL17">
        <v>0</v>
      </c>
      <c r="AM17">
        <v>0</v>
      </c>
      <c r="AN17">
        <v>0</v>
      </c>
      <c r="AO17">
        <v>127</v>
      </c>
      <c r="AP17">
        <v>0</v>
      </c>
      <c r="AQ17">
        <v>0</v>
      </c>
      <c r="AR17">
        <v>4</v>
      </c>
      <c r="AS17">
        <v>0</v>
      </c>
      <c r="AT17">
        <v>0</v>
      </c>
      <c r="AU17">
        <v>8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17</v>
      </c>
      <c r="BC17">
        <v>0</v>
      </c>
      <c r="BD17">
        <v>34</v>
      </c>
      <c r="BE17">
        <v>6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80</v>
      </c>
      <c r="BM17">
        <v>0</v>
      </c>
      <c r="BN17">
        <v>0</v>
      </c>
      <c r="BO17">
        <v>0</v>
      </c>
      <c r="BP17">
        <v>28</v>
      </c>
      <c r="BQ17">
        <v>0</v>
      </c>
      <c r="BR17">
        <v>137</v>
      </c>
      <c r="BS17" s="1">
        <v>1559</v>
      </c>
    </row>
    <row r="18" spans="1:71" x14ac:dyDescent="0.25">
      <c r="A18" t="s">
        <v>85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>
        <v>6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105</v>
      </c>
      <c r="BS18" s="1">
        <v>112</v>
      </c>
    </row>
    <row r="19" spans="1:71" x14ac:dyDescent="0.25">
      <c r="A19" t="s">
        <v>86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5</v>
      </c>
      <c r="BS19" s="1">
        <v>5</v>
      </c>
    </row>
    <row r="20" spans="1:71" x14ac:dyDescent="0.25">
      <c r="A20" t="s">
        <v>87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2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3</v>
      </c>
      <c r="R20">
        <v>0</v>
      </c>
      <c r="S20">
        <v>1</v>
      </c>
      <c r="T20">
        <v>0</v>
      </c>
      <c r="U20">
        <v>0</v>
      </c>
      <c r="V20">
        <v>1</v>
      </c>
      <c r="W20">
        <v>0</v>
      </c>
      <c r="X20">
        <v>1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3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2</v>
      </c>
      <c r="AS20">
        <v>1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4</v>
      </c>
      <c r="BC20">
        <v>0</v>
      </c>
      <c r="BD20">
        <v>0</v>
      </c>
      <c r="BE20">
        <v>0</v>
      </c>
      <c r="BF20">
        <v>0</v>
      </c>
      <c r="BG20">
        <v>1</v>
      </c>
      <c r="BH20">
        <v>0</v>
      </c>
      <c r="BI20">
        <v>0</v>
      </c>
      <c r="BJ20">
        <v>0</v>
      </c>
      <c r="BK20">
        <v>0</v>
      </c>
      <c r="BL20">
        <v>1</v>
      </c>
      <c r="BM20">
        <v>1</v>
      </c>
      <c r="BN20">
        <v>0</v>
      </c>
      <c r="BO20">
        <v>0</v>
      </c>
      <c r="BP20">
        <v>0</v>
      </c>
      <c r="BQ20">
        <v>0</v>
      </c>
      <c r="BR20">
        <v>3</v>
      </c>
      <c r="BS20" s="1">
        <v>24</v>
      </c>
    </row>
    <row r="21" spans="1:71" x14ac:dyDescent="0.25">
      <c r="A21" t="s">
        <v>88</v>
      </c>
      <c r="B21">
        <v>2</v>
      </c>
      <c r="C21">
        <v>0</v>
      </c>
      <c r="D21">
        <v>2</v>
      </c>
      <c r="E21">
        <v>67</v>
      </c>
      <c r="F21">
        <v>8</v>
      </c>
      <c r="G21">
        <v>0</v>
      </c>
      <c r="H21">
        <v>18</v>
      </c>
      <c r="I21">
        <v>24</v>
      </c>
      <c r="J21">
        <v>8</v>
      </c>
      <c r="K21">
        <v>2</v>
      </c>
      <c r="L21">
        <v>16</v>
      </c>
      <c r="M21">
        <v>0</v>
      </c>
      <c r="N21">
        <v>2</v>
      </c>
      <c r="O21">
        <v>8</v>
      </c>
      <c r="P21">
        <v>0</v>
      </c>
      <c r="Q21">
        <v>14</v>
      </c>
      <c r="R21">
        <v>2</v>
      </c>
      <c r="S21">
        <v>17</v>
      </c>
      <c r="T21">
        <v>2</v>
      </c>
      <c r="U21">
        <v>4</v>
      </c>
      <c r="V21">
        <v>32</v>
      </c>
      <c r="W21">
        <v>6</v>
      </c>
      <c r="X21">
        <v>5</v>
      </c>
      <c r="Y21">
        <v>4</v>
      </c>
      <c r="Z21">
        <v>8</v>
      </c>
      <c r="AA21">
        <v>4</v>
      </c>
      <c r="AB21">
        <v>2</v>
      </c>
      <c r="AC21">
        <v>4</v>
      </c>
      <c r="AD21">
        <v>14</v>
      </c>
      <c r="AE21">
        <v>20</v>
      </c>
      <c r="AF21">
        <v>8</v>
      </c>
      <c r="AG21">
        <v>6</v>
      </c>
      <c r="AH21">
        <v>16</v>
      </c>
      <c r="AI21">
        <v>18</v>
      </c>
      <c r="AJ21">
        <v>18</v>
      </c>
      <c r="AK21">
        <v>20</v>
      </c>
      <c r="AL21">
        <v>0</v>
      </c>
      <c r="AM21">
        <v>29</v>
      </c>
      <c r="AN21">
        <v>6</v>
      </c>
      <c r="AO21">
        <v>6</v>
      </c>
      <c r="AP21">
        <v>2</v>
      </c>
      <c r="AQ21">
        <v>8</v>
      </c>
      <c r="AR21">
        <v>18</v>
      </c>
      <c r="AS21">
        <v>0</v>
      </c>
      <c r="AT21">
        <v>4</v>
      </c>
      <c r="AU21">
        <v>4</v>
      </c>
      <c r="AV21">
        <v>0</v>
      </c>
      <c r="AW21">
        <v>6</v>
      </c>
      <c r="AX21">
        <v>2</v>
      </c>
      <c r="AY21">
        <v>8</v>
      </c>
      <c r="AZ21">
        <v>50</v>
      </c>
      <c r="BA21">
        <v>12</v>
      </c>
      <c r="BB21">
        <v>12</v>
      </c>
      <c r="BC21">
        <v>16</v>
      </c>
      <c r="BD21">
        <v>10</v>
      </c>
      <c r="BE21">
        <v>18</v>
      </c>
      <c r="BF21">
        <v>0</v>
      </c>
      <c r="BG21">
        <v>12</v>
      </c>
      <c r="BH21">
        <v>8</v>
      </c>
      <c r="BI21">
        <v>4</v>
      </c>
      <c r="BJ21">
        <v>2</v>
      </c>
      <c r="BK21">
        <v>2</v>
      </c>
      <c r="BL21">
        <v>42</v>
      </c>
      <c r="BM21">
        <v>4</v>
      </c>
      <c r="BN21">
        <v>2</v>
      </c>
      <c r="BO21">
        <v>2</v>
      </c>
      <c r="BP21">
        <v>6</v>
      </c>
      <c r="BQ21">
        <v>2</v>
      </c>
      <c r="BR21">
        <v>41</v>
      </c>
      <c r="BS21" s="1">
        <v>719</v>
      </c>
    </row>
    <row r="22" spans="1:71" x14ac:dyDescent="0.25">
      <c r="A22" t="s">
        <v>89</v>
      </c>
      <c r="B22">
        <v>0</v>
      </c>
      <c r="C22">
        <v>0</v>
      </c>
      <c r="D22">
        <v>0</v>
      </c>
      <c r="E22">
        <v>3</v>
      </c>
      <c r="F22">
        <v>0</v>
      </c>
      <c r="G22">
        <v>10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8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12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136</v>
      </c>
      <c r="BS22" s="1">
        <v>169</v>
      </c>
    </row>
    <row r="23" spans="1:71" x14ac:dyDescent="0.25">
      <c r="A23" t="s">
        <v>90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43</v>
      </c>
      <c r="BS23" s="1">
        <v>43</v>
      </c>
    </row>
    <row r="24" spans="1:71" x14ac:dyDescent="0.25">
      <c r="A24" t="s">
        <v>91</v>
      </c>
      <c r="B24">
        <v>0</v>
      </c>
      <c r="C24">
        <v>0</v>
      </c>
      <c r="D24">
        <v>0</v>
      </c>
      <c r="E24">
        <v>3</v>
      </c>
      <c r="F24">
        <v>0</v>
      </c>
      <c r="G24">
        <v>0</v>
      </c>
      <c r="H24">
        <v>111</v>
      </c>
      <c r="I24">
        <v>0</v>
      </c>
      <c r="J24">
        <v>0</v>
      </c>
      <c r="K24">
        <v>5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15</v>
      </c>
      <c r="U24">
        <v>102</v>
      </c>
      <c r="V24">
        <v>138</v>
      </c>
      <c r="W24">
        <v>4</v>
      </c>
      <c r="X24">
        <v>220</v>
      </c>
      <c r="Y24">
        <v>0</v>
      </c>
      <c r="Z24">
        <v>20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8</v>
      </c>
      <c r="AK24">
        <v>78</v>
      </c>
      <c r="AL24">
        <v>5</v>
      </c>
      <c r="AM24">
        <v>26</v>
      </c>
      <c r="AN24">
        <v>5</v>
      </c>
      <c r="AO24">
        <v>0</v>
      </c>
      <c r="AP24">
        <v>0</v>
      </c>
      <c r="AQ24">
        <v>0</v>
      </c>
      <c r="AR24">
        <v>3</v>
      </c>
      <c r="AS24">
        <v>5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25</v>
      </c>
      <c r="AZ24">
        <v>0</v>
      </c>
      <c r="BA24">
        <v>0</v>
      </c>
      <c r="BB24">
        <v>0</v>
      </c>
      <c r="BC24">
        <v>7</v>
      </c>
      <c r="BD24">
        <v>0</v>
      </c>
      <c r="BE24">
        <v>176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21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3</v>
      </c>
      <c r="BS24" s="1">
        <v>980</v>
      </c>
    </row>
    <row r="25" spans="1:71" x14ac:dyDescent="0.25">
      <c r="A25" t="s">
        <v>92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2</v>
      </c>
      <c r="BS25" s="1">
        <v>2</v>
      </c>
    </row>
    <row r="26" spans="1:71" x14ac:dyDescent="0.25">
      <c r="A26" t="s">
        <v>93</v>
      </c>
      <c r="B26">
        <v>0</v>
      </c>
      <c r="C26">
        <v>0</v>
      </c>
      <c r="D26">
        <v>0</v>
      </c>
      <c r="E26">
        <v>1</v>
      </c>
      <c r="F26">
        <v>0</v>
      </c>
      <c r="G26">
        <v>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1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4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10</v>
      </c>
      <c r="BS26" s="1">
        <v>17</v>
      </c>
    </row>
    <row r="27" spans="1:71" x14ac:dyDescent="0.25">
      <c r="A27" t="s">
        <v>94</v>
      </c>
      <c r="B27">
        <v>0</v>
      </c>
      <c r="C27">
        <v>0</v>
      </c>
      <c r="D27">
        <v>0</v>
      </c>
      <c r="E27">
        <v>10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46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21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2</v>
      </c>
      <c r="BS27" s="1">
        <v>79</v>
      </c>
    </row>
    <row r="28" spans="1:71" x14ac:dyDescent="0.25">
      <c r="A28" t="s">
        <v>95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1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 s="1">
        <v>1</v>
      </c>
    </row>
    <row r="29" spans="1:71" s="1" customFormat="1" x14ac:dyDescent="0.25">
      <c r="A29" s="1" t="s">
        <v>96</v>
      </c>
      <c r="B29" s="1">
        <f>SUM(B3:B28)</f>
        <v>2</v>
      </c>
      <c r="C29" s="1">
        <f>SUM(C3:C28)</f>
        <v>18</v>
      </c>
      <c r="D29" s="1">
        <f t="shared" ref="D29:BO29" si="0">SUM(D3:D28)</f>
        <v>2</v>
      </c>
      <c r="E29" s="1">
        <f t="shared" si="0"/>
        <v>392</v>
      </c>
      <c r="F29" s="1">
        <f t="shared" si="0"/>
        <v>77</v>
      </c>
      <c r="G29" s="1">
        <f t="shared" si="0"/>
        <v>93</v>
      </c>
      <c r="H29" s="1">
        <f t="shared" si="0"/>
        <v>1660</v>
      </c>
      <c r="I29" s="1">
        <f t="shared" si="0"/>
        <v>145</v>
      </c>
      <c r="J29" s="1">
        <f t="shared" si="0"/>
        <v>250</v>
      </c>
      <c r="K29" s="1">
        <f t="shared" si="0"/>
        <v>96</v>
      </c>
      <c r="L29" s="1">
        <f t="shared" si="0"/>
        <v>655</v>
      </c>
      <c r="M29" s="1">
        <f t="shared" si="0"/>
        <v>26</v>
      </c>
      <c r="N29" s="1">
        <f t="shared" si="0"/>
        <v>2</v>
      </c>
      <c r="O29" s="1">
        <f t="shared" si="0"/>
        <v>367</v>
      </c>
      <c r="P29" s="1">
        <f t="shared" si="0"/>
        <v>46</v>
      </c>
      <c r="Q29" s="1">
        <f t="shared" si="0"/>
        <v>4258</v>
      </c>
      <c r="R29" s="1">
        <f t="shared" si="0"/>
        <v>10</v>
      </c>
      <c r="S29" s="1">
        <f t="shared" si="0"/>
        <v>998</v>
      </c>
      <c r="T29" s="1">
        <f t="shared" si="0"/>
        <v>95</v>
      </c>
      <c r="U29" s="1">
        <f t="shared" si="0"/>
        <v>106</v>
      </c>
      <c r="V29" s="1">
        <f t="shared" si="0"/>
        <v>289</v>
      </c>
      <c r="W29" s="1">
        <f t="shared" si="0"/>
        <v>13</v>
      </c>
      <c r="X29" s="1">
        <f t="shared" si="0"/>
        <v>980</v>
      </c>
      <c r="Y29" s="1">
        <f t="shared" si="0"/>
        <v>74</v>
      </c>
      <c r="Z29" s="1">
        <f t="shared" si="0"/>
        <v>208</v>
      </c>
      <c r="AA29" s="1">
        <f t="shared" si="0"/>
        <v>227</v>
      </c>
      <c r="AB29" s="1">
        <f t="shared" si="0"/>
        <v>24</v>
      </c>
      <c r="AC29" s="1">
        <f t="shared" si="0"/>
        <v>18</v>
      </c>
      <c r="AD29" s="1">
        <f t="shared" si="0"/>
        <v>2192</v>
      </c>
      <c r="AE29" s="1">
        <f t="shared" si="0"/>
        <v>181</v>
      </c>
      <c r="AF29" s="1">
        <f t="shared" si="0"/>
        <v>232</v>
      </c>
      <c r="AG29" s="1">
        <f t="shared" si="0"/>
        <v>18</v>
      </c>
      <c r="AH29" s="1">
        <f t="shared" si="0"/>
        <v>109</v>
      </c>
      <c r="AI29" s="1">
        <f t="shared" si="0"/>
        <v>1244</v>
      </c>
      <c r="AJ29" s="1">
        <f t="shared" si="0"/>
        <v>626</v>
      </c>
      <c r="AK29" s="1">
        <f t="shared" si="0"/>
        <v>316</v>
      </c>
      <c r="AL29" s="1">
        <f t="shared" si="0"/>
        <v>515</v>
      </c>
      <c r="AM29" s="1">
        <f t="shared" si="0"/>
        <v>705</v>
      </c>
      <c r="AN29" s="1">
        <f t="shared" si="0"/>
        <v>134</v>
      </c>
      <c r="AO29" s="1">
        <f t="shared" si="0"/>
        <v>133</v>
      </c>
      <c r="AP29" s="1">
        <f t="shared" si="0"/>
        <v>2</v>
      </c>
      <c r="AQ29" s="1">
        <f t="shared" si="0"/>
        <v>8</v>
      </c>
      <c r="AR29" s="1">
        <f t="shared" si="0"/>
        <v>555</v>
      </c>
      <c r="AS29" s="1">
        <f t="shared" si="0"/>
        <v>255</v>
      </c>
      <c r="AT29" s="1">
        <f t="shared" si="0"/>
        <v>4</v>
      </c>
      <c r="AU29" s="1">
        <f t="shared" si="0"/>
        <v>17</v>
      </c>
      <c r="AV29" s="1">
        <f t="shared" si="0"/>
        <v>448</v>
      </c>
      <c r="AW29" s="1">
        <f t="shared" si="0"/>
        <v>115</v>
      </c>
      <c r="AX29" s="1">
        <f t="shared" si="0"/>
        <v>21</v>
      </c>
      <c r="AY29" s="1">
        <f t="shared" si="0"/>
        <v>40</v>
      </c>
      <c r="AZ29" s="1">
        <f t="shared" si="0"/>
        <v>62</v>
      </c>
      <c r="BA29" s="1">
        <f t="shared" si="0"/>
        <v>12</v>
      </c>
      <c r="BB29" s="1">
        <f t="shared" si="0"/>
        <v>261</v>
      </c>
      <c r="BC29" s="1">
        <f t="shared" si="0"/>
        <v>50</v>
      </c>
      <c r="BD29" s="1">
        <f t="shared" si="0"/>
        <v>108</v>
      </c>
      <c r="BE29" s="1">
        <f t="shared" si="0"/>
        <v>1236</v>
      </c>
      <c r="BF29" s="1">
        <f t="shared" si="0"/>
        <v>76</v>
      </c>
      <c r="BG29" s="1">
        <f t="shared" si="0"/>
        <v>1454</v>
      </c>
      <c r="BH29" s="1">
        <f t="shared" si="0"/>
        <v>8</v>
      </c>
      <c r="BI29" s="1">
        <f t="shared" si="0"/>
        <v>4</v>
      </c>
      <c r="BJ29" s="1">
        <f t="shared" si="0"/>
        <v>492</v>
      </c>
      <c r="BK29" s="1">
        <f t="shared" si="0"/>
        <v>80</v>
      </c>
      <c r="BL29" s="1">
        <f t="shared" si="0"/>
        <v>488</v>
      </c>
      <c r="BM29" s="1">
        <f t="shared" si="0"/>
        <v>12</v>
      </c>
      <c r="BN29" s="1">
        <f t="shared" si="0"/>
        <v>12</v>
      </c>
      <c r="BO29" s="1">
        <f t="shared" si="0"/>
        <v>2</v>
      </c>
      <c r="BP29" s="1">
        <f t="shared" ref="BP29:BR29" si="1">SUM(BP3:BP28)</f>
        <v>479</v>
      </c>
      <c r="BQ29" s="1">
        <f t="shared" si="1"/>
        <v>12</v>
      </c>
      <c r="BR29" s="1">
        <f t="shared" si="1"/>
        <v>3468</v>
      </c>
      <c r="BS29" s="1">
        <v>27317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6" ma:contentTypeDescription="Create a new document." ma:contentTypeScope="" ma:versionID="9b7a6ea89683887126c445f6b66028c7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146e4eda8109c47e58741cccc079f418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CF17A6-7FFE-4D0F-9FDF-B227D046675E}"/>
</file>

<file path=customXml/itemProps2.xml><?xml version="1.0" encoding="utf-8"?>
<ds:datastoreItem xmlns:ds="http://schemas.openxmlformats.org/officeDocument/2006/customXml" ds:itemID="{ECFE7743-4E13-49E9-B1F9-F2A3E4282A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wamstat_ptype 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kbrew</dc:creator>
  <cp:lastModifiedBy>Kathryn Brew</cp:lastModifiedBy>
  <dcterms:created xsi:type="dcterms:W3CDTF">2022-11-01T17:15:01Z</dcterms:created>
  <dcterms:modified xsi:type="dcterms:W3CDTF">2022-12-01T14:59:28Z</dcterms:modified>
</cp:coreProperties>
</file>