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dhudsonlibrary-my.sharepoint.com/personal/kbrew_midhudson_org/Documents/Documents/eResources and WAM/"/>
    </mc:Choice>
  </mc:AlternateContent>
  <xr:revisionPtr revIDLastSave="6" documentId="13_ncr:40009_{1AE0ED7D-6D5D-4E71-9B0E-3D487E73E539}" xr6:coauthVersionLast="47" xr6:coauthVersionMax="47" xr10:uidLastSave="{FC133D82-CD1A-4AB3-8B92-DA3F9C4474AA}"/>
  <bookViews>
    <workbookView xWindow="-120" yWindow="-120" windowWidth="29040" windowHeight="15840" tabRatio="260" xr2:uid="{00000000-000D-0000-FFFF-FFFF00000000}"/>
  </bookViews>
  <sheets>
    <sheet name="wamstat_ptyp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P3" i="1" l="1"/>
  <c r="BP4" i="1"/>
  <c r="BP5" i="1"/>
  <c r="BP6" i="1"/>
  <c r="BP7" i="1"/>
  <c r="BP8" i="1"/>
  <c r="BP9" i="1"/>
  <c r="BP10" i="1"/>
  <c r="BP11" i="1"/>
  <c r="BP12" i="1"/>
  <c r="BP13" i="1"/>
  <c r="BP14" i="1"/>
  <c r="BP15" i="1"/>
  <c r="BP16" i="1"/>
  <c r="BP17" i="1"/>
  <c r="BP18" i="1"/>
  <c r="BP19" i="1"/>
  <c r="BP20" i="1"/>
  <c r="BP21" i="1"/>
  <c r="BP22" i="1"/>
  <c r="BP23" i="1"/>
  <c r="BP24" i="1"/>
  <c r="BP25" i="1"/>
  <c r="BP26" i="1"/>
  <c r="BP27" i="1"/>
  <c r="BP2" i="1"/>
</calcChain>
</file>

<file path=xl/sharedStrings.xml><?xml version="1.0" encoding="utf-8"?>
<sst xmlns="http://schemas.openxmlformats.org/spreadsheetml/2006/main" count="94" uniqueCount="93">
  <si>
    <t>Database</t>
  </si>
  <si>
    <t>Correctional facilities</t>
  </si>
  <si>
    <t>NON-RESIDENT</t>
  </si>
  <si>
    <t>Homebound &amp; Extension Services</t>
  </si>
  <si>
    <t>Poughkeepsie</t>
  </si>
  <si>
    <t>Amenia</t>
  </si>
  <si>
    <t>Athens</t>
  </si>
  <si>
    <t>Beacon</t>
  </si>
  <si>
    <t>Beekman</t>
  </si>
  <si>
    <t>Brewster</t>
  </si>
  <si>
    <t>Cairo</t>
  </si>
  <si>
    <t>Carmel</t>
  </si>
  <si>
    <t>Catskill</t>
  </si>
  <si>
    <t>Palenville</t>
  </si>
  <si>
    <t>Chatham</t>
  </si>
  <si>
    <t>Claverack</t>
  </si>
  <si>
    <t>Clinton</t>
  </si>
  <si>
    <t>Cold Spring</t>
  </si>
  <si>
    <t>Coxsackie</t>
  </si>
  <si>
    <t>Dover</t>
  </si>
  <si>
    <t>East Fishkill</t>
  </si>
  <si>
    <t>Esopus</t>
  </si>
  <si>
    <t>Fishkill</t>
  </si>
  <si>
    <t>Garrison</t>
  </si>
  <si>
    <t>Germantown</t>
  </si>
  <si>
    <t>Greenville</t>
  </si>
  <si>
    <t>Haines Falls</t>
  </si>
  <si>
    <t>Highland</t>
  </si>
  <si>
    <t>Hillsdale, Copake, Ancram</t>
  </si>
  <si>
    <t>Hudson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</si>
  <si>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</si>
  <si>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</si>
  <si>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</si>
  <si>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</si>
  <si>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</si>
  <si>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</si>
  <si>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</si>
  <si>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</si>
  <si>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</si>
  <si>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Millbrook</t>
  </si>
  <si>
    <t>New Lebanon</t>
  </si>
  <si>
    <t>New Paltz</t>
  </si>
  <si>
    <t>N. Chatham</t>
  </si>
  <si>
    <t>Patterson</t>
  </si>
  <si>
    <t>Pawling</t>
  </si>
  <si>
    <t>Philmont</t>
  </si>
  <si>
    <t>Phoenicia</t>
  </si>
  <si>
    <t>Pine Plains</t>
  </si>
  <si>
    <t>Plattekill</t>
  </si>
  <si>
    <t>Pleasant Valley</t>
  </si>
  <si>
    <t>Putnam</t>
  </si>
  <si>
    <t>Red Hook</t>
  </si>
  <si>
    <t>Rhinebeck</t>
  </si>
  <si>
    <t>Rosendale</t>
  </si>
  <si>
    <t>Saugerties</t>
  </si>
  <si>
    <t>Staatsburg</t>
  </si>
  <si>
    <t>Stanfordville</t>
  </si>
  <si>
    <t>Stone Ridge</t>
  </si>
  <si>
    <t>Ulster</t>
  </si>
  <si>
    <t>Valatie</t>
  </si>
  <si>
    <t>Wappingers</t>
  </si>
  <si>
    <t>W. Hurley</t>
  </si>
  <si>
    <t>W. Shokan</t>
  </si>
  <si>
    <t>Windham</t>
  </si>
  <si>
    <t>Woodstock</t>
  </si>
  <si>
    <t>Union Vale</t>
  </si>
  <si>
    <t>Non-Verified</t>
  </si>
  <si>
    <t>Gale: Academic One File</t>
  </si>
  <si>
    <t xml:space="preserve">Gale </t>
  </si>
  <si>
    <t>Ancestry.com</t>
  </si>
  <si>
    <t>Britannica Academic</t>
  </si>
  <si>
    <t>EBSCO: Animals</t>
  </si>
  <si>
    <t>Brainfuse</t>
  </si>
  <si>
    <t>NewsBank</t>
  </si>
  <si>
    <t>Tumblebooks</t>
  </si>
  <si>
    <t>Britannica Escolar</t>
  </si>
  <si>
    <t xml:space="preserve">Britannica School </t>
  </si>
  <si>
    <t>EBSCO: All</t>
  </si>
  <si>
    <t xml:space="preserve">Gale Hospitality Tourism </t>
  </si>
  <si>
    <t>HWRC</t>
  </si>
  <si>
    <t>Gale: Health/Wellness Academic</t>
  </si>
  <si>
    <t>Gale: New York Newspapers</t>
  </si>
  <si>
    <t>Gale: General One File</t>
  </si>
  <si>
    <t>Gale Virtual Reference</t>
  </si>
  <si>
    <t>Grey House Financial Rating Se</t>
  </si>
  <si>
    <t>Brainfuse Job Now</t>
  </si>
  <si>
    <t>Mango2</t>
  </si>
  <si>
    <t>New York Times Historical</t>
  </si>
  <si>
    <t>PRONYTimes</t>
  </si>
  <si>
    <t>Tumblebook Library</t>
  </si>
  <si>
    <t>Gannett</t>
  </si>
  <si>
    <t>HeritageQuest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</si>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</sst>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27"/>
  <sheetViews>
    <sheetView tabSelected="1" workbookViewId="0">
      <selection activeCell="D14" sqref="D14"/>
    </sheetView>
  </sheetViews>
  <sheetFormatPr defaultRowHeight="15" x14ac:dyDescent="0.25"/>
  <cols>
    <col min="1" max="1" width="21.140625" customWidth="1"/>
    <col min="2" max="67" width="9.140625" customWidth="1"/>
  </cols>
  <sheetData>
    <row r="1" spans="1:6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92</v>
      </c>
    </row>
    <row r="2" spans="1:68" x14ac:dyDescent="0.25">
      <c r="A2" t="s">
        <v>67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25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7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34</v>
      </c>
      <c r="AF2">
        <v>0</v>
      </c>
      <c r="AG2">
        <v>0</v>
      </c>
      <c r="AH2">
        <v>0</v>
      </c>
      <c r="AI2">
        <v>38</v>
      </c>
      <c r="AJ2">
        <v>0</v>
      </c>
      <c r="AK2">
        <v>0</v>
      </c>
      <c r="AL2">
        <v>0</v>
      </c>
      <c r="AM2">
        <v>2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f>SUM(B2:BO2)</f>
        <v>106</v>
      </c>
    </row>
    <row r="3" spans="1:68" x14ac:dyDescent="0.25">
      <c r="A3" t="s">
        <v>68</v>
      </c>
      <c r="B3">
        <v>0</v>
      </c>
      <c r="C3">
        <v>0</v>
      </c>
      <c r="D3">
        <v>0</v>
      </c>
      <c r="E3">
        <v>5</v>
      </c>
      <c r="F3">
        <v>0</v>
      </c>
      <c r="G3">
        <v>58</v>
      </c>
      <c r="H3">
        <v>362</v>
      </c>
      <c r="I3">
        <v>150</v>
      </c>
      <c r="J3">
        <v>637</v>
      </c>
      <c r="K3">
        <v>6</v>
      </c>
      <c r="L3">
        <v>446</v>
      </c>
      <c r="M3">
        <v>154</v>
      </c>
      <c r="N3">
        <v>0</v>
      </c>
      <c r="O3">
        <v>135</v>
      </c>
      <c r="P3">
        <v>29</v>
      </c>
      <c r="Q3">
        <v>0</v>
      </c>
      <c r="R3">
        <v>155</v>
      </c>
      <c r="S3">
        <v>13</v>
      </c>
      <c r="T3">
        <v>0</v>
      </c>
      <c r="U3">
        <v>42</v>
      </c>
      <c r="V3">
        <v>105</v>
      </c>
      <c r="W3">
        <v>150</v>
      </c>
      <c r="X3">
        <v>0</v>
      </c>
      <c r="Y3">
        <v>0</v>
      </c>
      <c r="Z3">
        <v>11</v>
      </c>
      <c r="AA3">
        <v>0</v>
      </c>
      <c r="AB3">
        <v>11</v>
      </c>
      <c r="AC3">
        <v>73</v>
      </c>
      <c r="AD3">
        <v>101</v>
      </c>
      <c r="AE3">
        <v>1322</v>
      </c>
      <c r="AF3">
        <v>175</v>
      </c>
      <c r="AG3">
        <v>177</v>
      </c>
      <c r="AH3">
        <v>683</v>
      </c>
      <c r="AI3">
        <v>509</v>
      </c>
      <c r="AJ3">
        <v>65</v>
      </c>
      <c r="AK3">
        <v>0</v>
      </c>
      <c r="AL3">
        <v>473</v>
      </c>
      <c r="AM3">
        <v>165</v>
      </c>
      <c r="AN3">
        <v>89</v>
      </c>
      <c r="AO3">
        <v>53</v>
      </c>
      <c r="AP3">
        <v>0</v>
      </c>
      <c r="AQ3">
        <v>0</v>
      </c>
      <c r="AR3">
        <v>13</v>
      </c>
      <c r="AS3">
        <v>22</v>
      </c>
      <c r="AT3">
        <v>0</v>
      </c>
      <c r="AU3">
        <v>144</v>
      </c>
      <c r="AV3">
        <v>0</v>
      </c>
      <c r="AW3">
        <v>11</v>
      </c>
      <c r="AX3">
        <v>0</v>
      </c>
      <c r="AY3">
        <v>384</v>
      </c>
      <c r="AZ3">
        <v>98</v>
      </c>
      <c r="BA3">
        <v>170</v>
      </c>
      <c r="BB3">
        <v>213</v>
      </c>
      <c r="BC3">
        <v>794</v>
      </c>
      <c r="BD3">
        <v>0</v>
      </c>
      <c r="BE3">
        <v>6</v>
      </c>
      <c r="BF3">
        <v>16</v>
      </c>
      <c r="BG3">
        <v>0</v>
      </c>
      <c r="BH3">
        <v>0</v>
      </c>
      <c r="BI3">
        <v>9</v>
      </c>
      <c r="BJ3">
        <v>40</v>
      </c>
      <c r="BK3">
        <v>0</v>
      </c>
      <c r="BL3">
        <v>0</v>
      </c>
      <c r="BM3">
        <v>10</v>
      </c>
      <c r="BN3">
        <v>2</v>
      </c>
      <c r="BO3">
        <v>315</v>
      </c>
      <c r="BP3">
        <f t="shared" ref="BP3:BP27" si="0">SUM(B3:BO3)</f>
        <v>8601</v>
      </c>
    </row>
    <row r="4" spans="1:68" x14ac:dyDescent="0.25">
      <c r="A4" t="s">
        <v>69</v>
      </c>
      <c r="B4">
        <v>0</v>
      </c>
      <c r="C4">
        <v>0</v>
      </c>
      <c r="D4">
        <v>0</v>
      </c>
      <c r="E4">
        <v>68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f t="shared" si="0"/>
        <v>68</v>
      </c>
    </row>
    <row r="5" spans="1:68" x14ac:dyDescent="0.25">
      <c r="A5" t="s">
        <v>70</v>
      </c>
      <c r="B5">
        <v>0</v>
      </c>
      <c r="C5">
        <v>0</v>
      </c>
      <c r="D5">
        <v>0</v>
      </c>
      <c r="E5">
        <v>84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8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15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334</v>
      </c>
      <c r="BP5">
        <f t="shared" si="0"/>
        <v>441</v>
      </c>
    </row>
    <row r="6" spans="1:68" x14ac:dyDescent="0.25">
      <c r="A6" t="s">
        <v>71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8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f t="shared" si="0"/>
        <v>8</v>
      </c>
    </row>
    <row r="7" spans="1:68" x14ac:dyDescent="0.25">
      <c r="A7" t="s">
        <v>72</v>
      </c>
      <c r="B7">
        <v>0</v>
      </c>
      <c r="C7">
        <v>122</v>
      </c>
      <c r="D7">
        <v>0</v>
      </c>
      <c r="E7">
        <v>0</v>
      </c>
      <c r="F7">
        <v>0</v>
      </c>
      <c r="G7">
        <v>0</v>
      </c>
      <c r="H7">
        <v>2</v>
      </c>
      <c r="I7">
        <v>24</v>
      </c>
      <c r="J7">
        <v>0</v>
      </c>
      <c r="K7">
        <v>3</v>
      </c>
      <c r="L7">
        <v>0</v>
      </c>
      <c r="M7">
        <v>3</v>
      </c>
      <c r="N7">
        <v>0</v>
      </c>
      <c r="O7">
        <v>245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6</v>
      </c>
      <c r="AN7">
        <v>0</v>
      </c>
      <c r="AO7">
        <v>0</v>
      </c>
      <c r="AP7">
        <v>0</v>
      </c>
      <c r="AQ7">
        <v>0</v>
      </c>
      <c r="AR7">
        <v>4</v>
      </c>
      <c r="AS7">
        <v>0</v>
      </c>
      <c r="AT7">
        <v>2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21</v>
      </c>
      <c r="BP7">
        <f t="shared" si="0"/>
        <v>432</v>
      </c>
    </row>
    <row r="8" spans="1:68" x14ac:dyDescent="0.25">
      <c r="A8" t="s">
        <v>73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481</v>
      </c>
      <c r="P8">
        <v>3914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1306</v>
      </c>
      <c r="AD8">
        <v>184</v>
      </c>
      <c r="AE8">
        <v>0</v>
      </c>
      <c r="AF8">
        <v>0</v>
      </c>
      <c r="AG8">
        <v>0</v>
      </c>
      <c r="AH8">
        <v>335</v>
      </c>
      <c r="AI8">
        <v>0</v>
      </c>
      <c r="AJ8">
        <v>0</v>
      </c>
      <c r="AK8">
        <v>545</v>
      </c>
      <c r="AL8">
        <v>0</v>
      </c>
      <c r="AM8">
        <v>0</v>
      </c>
      <c r="AN8">
        <v>0</v>
      </c>
      <c r="AO8">
        <v>0</v>
      </c>
      <c r="AP8">
        <v>0</v>
      </c>
      <c r="AQ8">
        <v>161</v>
      </c>
      <c r="AR8">
        <v>0</v>
      </c>
      <c r="AS8">
        <v>0</v>
      </c>
      <c r="AT8">
        <v>20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383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f t="shared" si="0"/>
        <v>7329</v>
      </c>
    </row>
    <row r="9" spans="1:68" x14ac:dyDescent="0.25">
      <c r="A9" t="s">
        <v>74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1550</v>
      </c>
      <c r="BP9">
        <f t="shared" si="0"/>
        <v>1550</v>
      </c>
    </row>
    <row r="10" spans="1:68" x14ac:dyDescent="0.25">
      <c r="A10" t="s">
        <v>75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2</v>
      </c>
      <c r="BP10">
        <f t="shared" si="0"/>
        <v>2</v>
      </c>
    </row>
    <row r="11" spans="1:68" x14ac:dyDescent="0.25">
      <c r="A11" t="s">
        <v>76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30</v>
      </c>
      <c r="AK11">
        <v>0</v>
      </c>
      <c r="AL11">
        <v>0</v>
      </c>
      <c r="AM11">
        <v>2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f t="shared" si="0"/>
        <v>32</v>
      </c>
    </row>
    <row r="12" spans="1:68" x14ac:dyDescent="0.25">
      <c r="A12" t="s">
        <v>77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4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3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f t="shared" si="0"/>
        <v>7</v>
      </c>
    </row>
    <row r="13" spans="1:68" x14ac:dyDescent="0.25">
      <c r="A13" t="s">
        <v>77</v>
      </c>
      <c r="B13">
        <v>0</v>
      </c>
      <c r="C13">
        <v>0</v>
      </c>
      <c r="D13">
        <v>0</v>
      </c>
      <c r="E13">
        <v>58</v>
      </c>
      <c r="F13">
        <v>46</v>
      </c>
      <c r="G13">
        <v>0</v>
      </c>
      <c r="H13">
        <v>231</v>
      </c>
      <c r="I13">
        <v>34</v>
      </c>
      <c r="J13">
        <v>0</v>
      </c>
      <c r="K13">
        <v>4</v>
      </c>
      <c r="L13">
        <v>0</v>
      </c>
      <c r="M13">
        <v>12</v>
      </c>
      <c r="N13">
        <v>13</v>
      </c>
      <c r="O13">
        <v>0</v>
      </c>
      <c r="P13">
        <v>0</v>
      </c>
      <c r="Q13">
        <v>25</v>
      </c>
      <c r="R13">
        <v>0</v>
      </c>
      <c r="S13">
        <v>0</v>
      </c>
      <c r="T13">
        <v>0</v>
      </c>
      <c r="U13">
        <v>4</v>
      </c>
      <c r="V13">
        <v>18</v>
      </c>
      <c r="W13">
        <v>93</v>
      </c>
      <c r="X13">
        <v>42</v>
      </c>
      <c r="Y13">
        <v>0</v>
      </c>
      <c r="Z13">
        <v>0</v>
      </c>
      <c r="AA13">
        <v>8</v>
      </c>
      <c r="AB13">
        <v>0</v>
      </c>
      <c r="AC13">
        <v>0</v>
      </c>
      <c r="AD13">
        <v>0</v>
      </c>
      <c r="AE13">
        <v>12</v>
      </c>
      <c r="AF13">
        <v>6</v>
      </c>
      <c r="AG13">
        <v>35</v>
      </c>
      <c r="AH13">
        <v>0</v>
      </c>
      <c r="AI13">
        <v>22</v>
      </c>
      <c r="AJ13">
        <v>1</v>
      </c>
      <c r="AK13">
        <v>0</v>
      </c>
      <c r="AL13">
        <v>121</v>
      </c>
      <c r="AM13">
        <v>0</v>
      </c>
      <c r="AN13">
        <v>0</v>
      </c>
      <c r="AO13">
        <v>0</v>
      </c>
      <c r="AP13">
        <v>8</v>
      </c>
      <c r="AQ13">
        <v>0</v>
      </c>
      <c r="AR13">
        <v>19</v>
      </c>
      <c r="AS13">
        <v>14</v>
      </c>
      <c r="AT13">
        <v>0</v>
      </c>
      <c r="AU13">
        <v>0</v>
      </c>
      <c r="AV13">
        <v>0</v>
      </c>
      <c r="AW13">
        <v>0</v>
      </c>
      <c r="AX13">
        <v>14</v>
      </c>
      <c r="AY13">
        <v>13</v>
      </c>
      <c r="AZ13">
        <v>18</v>
      </c>
      <c r="BA13">
        <v>14</v>
      </c>
      <c r="BB13">
        <v>0</v>
      </c>
      <c r="BC13">
        <v>22</v>
      </c>
      <c r="BD13">
        <v>0</v>
      </c>
      <c r="BE13">
        <v>7</v>
      </c>
      <c r="BF13">
        <v>0</v>
      </c>
      <c r="BG13">
        <v>0</v>
      </c>
      <c r="BH13">
        <v>0</v>
      </c>
      <c r="BI13">
        <v>112</v>
      </c>
      <c r="BJ13">
        <v>0</v>
      </c>
      <c r="BK13">
        <v>0</v>
      </c>
      <c r="BL13">
        <v>0</v>
      </c>
      <c r="BM13">
        <v>6</v>
      </c>
      <c r="BN13">
        <v>0</v>
      </c>
      <c r="BO13">
        <v>95</v>
      </c>
      <c r="BP13">
        <f t="shared" si="0"/>
        <v>1127</v>
      </c>
    </row>
    <row r="14" spans="1:68" x14ac:dyDescent="0.25">
      <c r="A14" t="s">
        <v>78</v>
      </c>
      <c r="B14">
        <v>0</v>
      </c>
      <c r="C14">
        <v>0</v>
      </c>
      <c r="D14">
        <v>0</v>
      </c>
      <c r="E14">
        <v>0</v>
      </c>
      <c r="F14">
        <v>0</v>
      </c>
      <c r="G14">
        <v>13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91</v>
      </c>
      <c r="S14">
        <v>0</v>
      </c>
      <c r="T14">
        <v>0</v>
      </c>
      <c r="U14">
        <v>239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110</v>
      </c>
      <c r="AF14">
        <v>0</v>
      </c>
      <c r="AG14">
        <v>0</v>
      </c>
      <c r="AH14">
        <v>0</v>
      </c>
      <c r="AI14">
        <v>0</v>
      </c>
      <c r="AJ14">
        <v>27</v>
      </c>
      <c r="AK14">
        <v>0</v>
      </c>
      <c r="AL14">
        <v>8</v>
      </c>
      <c r="AM14">
        <v>107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22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83</v>
      </c>
      <c r="BC14">
        <v>6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f t="shared" si="0"/>
        <v>706</v>
      </c>
    </row>
    <row r="15" spans="1:68" x14ac:dyDescent="0.25">
      <c r="A15" t="s">
        <v>79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13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f t="shared" si="0"/>
        <v>13</v>
      </c>
    </row>
    <row r="16" spans="1:68" x14ac:dyDescent="0.25">
      <c r="A16" t="s">
        <v>80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13</v>
      </c>
      <c r="I16">
        <v>0</v>
      </c>
      <c r="J16">
        <v>0</v>
      </c>
      <c r="K16">
        <v>0</v>
      </c>
      <c r="L16">
        <v>6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3</v>
      </c>
      <c r="AF16">
        <v>0</v>
      </c>
      <c r="AG16">
        <v>0</v>
      </c>
      <c r="AH16">
        <v>9</v>
      </c>
      <c r="AI16">
        <v>0</v>
      </c>
      <c r="AJ16">
        <v>7</v>
      </c>
      <c r="AK16">
        <v>0</v>
      </c>
      <c r="AL16">
        <v>0</v>
      </c>
      <c r="AM16">
        <v>0</v>
      </c>
      <c r="AN16">
        <v>67</v>
      </c>
      <c r="AO16">
        <v>0</v>
      </c>
      <c r="AP16">
        <v>0</v>
      </c>
      <c r="AQ16">
        <v>0</v>
      </c>
      <c r="AR16">
        <v>0</v>
      </c>
      <c r="AS16">
        <v>6</v>
      </c>
      <c r="AT16">
        <v>0</v>
      </c>
      <c r="AU16">
        <v>0</v>
      </c>
      <c r="AV16">
        <v>0</v>
      </c>
      <c r="AW16">
        <v>150</v>
      </c>
      <c r="AX16">
        <v>0</v>
      </c>
      <c r="AY16">
        <v>3</v>
      </c>
      <c r="AZ16">
        <v>0</v>
      </c>
      <c r="BA16">
        <v>0</v>
      </c>
      <c r="BB16">
        <v>0</v>
      </c>
      <c r="BC16">
        <v>11</v>
      </c>
      <c r="BD16">
        <v>0</v>
      </c>
      <c r="BE16">
        <v>114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f t="shared" si="0"/>
        <v>389</v>
      </c>
    </row>
    <row r="17" spans="1:68" x14ac:dyDescent="0.25">
      <c r="A17" t="s">
        <v>81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43</v>
      </c>
      <c r="I17">
        <v>0</v>
      </c>
      <c r="J17">
        <v>116</v>
      </c>
      <c r="K17">
        <v>27</v>
      </c>
      <c r="L17">
        <v>0</v>
      </c>
      <c r="M17">
        <v>0</v>
      </c>
      <c r="N17">
        <v>0</v>
      </c>
      <c r="O17">
        <v>137</v>
      </c>
      <c r="P17">
        <v>0</v>
      </c>
      <c r="Q17">
        <v>0</v>
      </c>
      <c r="R17">
        <v>63</v>
      </c>
      <c r="S17">
        <v>0</v>
      </c>
      <c r="T17">
        <v>0</v>
      </c>
      <c r="U17">
        <v>0</v>
      </c>
      <c r="V17">
        <v>40</v>
      </c>
      <c r="W17">
        <v>0</v>
      </c>
      <c r="X17">
        <v>0</v>
      </c>
      <c r="Y17">
        <v>0</v>
      </c>
      <c r="Z17">
        <v>3</v>
      </c>
      <c r="AA17">
        <v>0</v>
      </c>
      <c r="AB17">
        <v>53</v>
      </c>
      <c r="AC17">
        <v>0</v>
      </c>
      <c r="AD17">
        <v>0</v>
      </c>
      <c r="AE17">
        <v>918</v>
      </c>
      <c r="AF17">
        <v>0</v>
      </c>
      <c r="AG17">
        <v>59</v>
      </c>
      <c r="AH17">
        <v>0</v>
      </c>
      <c r="AI17">
        <v>21</v>
      </c>
      <c r="AJ17">
        <v>6</v>
      </c>
      <c r="AK17">
        <v>0</v>
      </c>
      <c r="AL17">
        <v>0</v>
      </c>
      <c r="AM17">
        <v>42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22</v>
      </c>
      <c r="AT17">
        <v>0</v>
      </c>
      <c r="AU17">
        <v>17</v>
      </c>
      <c r="AV17">
        <v>0</v>
      </c>
      <c r="AW17">
        <v>0</v>
      </c>
      <c r="AX17">
        <v>0</v>
      </c>
      <c r="AY17">
        <v>197</v>
      </c>
      <c r="AZ17">
        <v>0</v>
      </c>
      <c r="BA17">
        <v>0</v>
      </c>
      <c r="BB17">
        <v>11</v>
      </c>
      <c r="BC17">
        <v>270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81</v>
      </c>
      <c r="BN17">
        <v>0</v>
      </c>
      <c r="BO17">
        <v>0</v>
      </c>
      <c r="BP17">
        <f t="shared" si="0"/>
        <v>2126</v>
      </c>
    </row>
    <row r="18" spans="1:68" x14ac:dyDescent="0.25">
      <c r="A18" t="s">
        <v>82</v>
      </c>
      <c r="B18">
        <v>0</v>
      </c>
      <c r="C18">
        <v>0</v>
      </c>
      <c r="D18">
        <v>0</v>
      </c>
      <c r="E18">
        <v>2</v>
      </c>
      <c r="F18">
        <v>0</v>
      </c>
      <c r="G18">
        <v>0</v>
      </c>
      <c r="H18">
        <v>65</v>
      </c>
      <c r="I18">
        <v>4</v>
      </c>
      <c r="J18">
        <v>7</v>
      </c>
      <c r="K18">
        <v>2</v>
      </c>
      <c r="L18">
        <v>12</v>
      </c>
      <c r="M18">
        <v>40</v>
      </c>
      <c r="N18">
        <v>0</v>
      </c>
      <c r="O18">
        <v>28</v>
      </c>
      <c r="P18">
        <v>0</v>
      </c>
      <c r="Q18">
        <v>0</v>
      </c>
      <c r="R18">
        <v>5</v>
      </c>
      <c r="S18">
        <v>21</v>
      </c>
      <c r="T18">
        <v>0</v>
      </c>
      <c r="U18">
        <v>240</v>
      </c>
      <c r="V18">
        <v>76</v>
      </c>
      <c r="W18">
        <v>1306</v>
      </c>
      <c r="X18">
        <v>0</v>
      </c>
      <c r="Y18">
        <v>0</v>
      </c>
      <c r="Z18">
        <v>2</v>
      </c>
      <c r="AA18">
        <v>0</v>
      </c>
      <c r="AB18">
        <v>3</v>
      </c>
      <c r="AC18">
        <v>45</v>
      </c>
      <c r="AD18">
        <v>0</v>
      </c>
      <c r="AE18">
        <v>13</v>
      </c>
      <c r="AF18">
        <v>0</v>
      </c>
      <c r="AG18">
        <v>7</v>
      </c>
      <c r="AH18">
        <v>18</v>
      </c>
      <c r="AI18">
        <v>24</v>
      </c>
      <c r="AJ18">
        <v>0</v>
      </c>
      <c r="AK18">
        <v>0</v>
      </c>
      <c r="AL18">
        <v>0</v>
      </c>
      <c r="AM18">
        <v>97</v>
      </c>
      <c r="AN18">
        <v>0</v>
      </c>
      <c r="AO18">
        <v>0</v>
      </c>
      <c r="AP18">
        <v>0</v>
      </c>
      <c r="AQ18">
        <v>0</v>
      </c>
      <c r="AR18">
        <v>19</v>
      </c>
      <c r="AS18">
        <v>3</v>
      </c>
      <c r="AT18">
        <v>0</v>
      </c>
      <c r="AU18">
        <v>6</v>
      </c>
      <c r="AV18">
        <v>0</v>
      </c>
      <c r="AW18">
        <v>0</v>
      </c>
      <c r="AX18">
        <v>0</v>
      </c>
      <c r="AY18">
        <v>10</v>
      </c>
      <c r="AZ18">
        <v>2</v>
      </c>
      <c r="BA18">
        <v>0</v>
      </c>
      <c r="BB18">
        <v>2</v>
      </c>
      <c r="BC18">
        <v>91</v>
      </c>
      <c r="BD18">
        <v>0</v>
      </c>
      <c r="BE18">
        <v>0</v>
      </c>
      <c r="BF18">
        <v>12</v>
      </c>
      <c r="BG18">
        <v>0</v>
      </c>
      <c r="BH18">
        <v>0</v>
      </c>
      <c r="BI18">
        <v>0</v>
      </c>
      <c r="BJ18">
        <v>12</v>
      </c>
      <c r="BK18">
        <v>0</v>
      </c>
      <c r="BL18">
        <v>0</v>
      </c>
      <c r="BM18">
        <v>4</v>
      </c>
      <c r="BN18">
        <v>0</v>
      </c>
      <c r="BO18">
        <v>0</v>
      </c>
      <c r="BP18">
        <f t="shared" si="0"/>
        <v>2178</v>
      </c>
    </row>
    <row r="19" spans="1:68" x14ac:dyDescent="0.25">
      <c r="A19" t="s">
        <v>83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18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14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f t="shared" si="0"/>
        <v>32</v>
      </c>
    </row>
    <row r="20" spans="1:68" x14ac:dyDescent="0.25">
      <c r="A20" t="s">
        <v>84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119</v>
      </c>
      <c r="BP20">
        <f t="shared" si="0"/>
        <v>119</v>
      </c>
    </row>
    <row r="21" spans="1:68" x14ac:dyDescent="0.25">
      <c r="A21" t="s">
        <v>85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1</v>
      </c>
      <c r="I21">
        <v>4</v>
      </c>
      <c r="J21">
        <v>0</v>
      </c>
      <c r="K21">
        <v>1</v>
      </c>
      <c r="L21">
        <v>0</v>
      </c>
      <c r="M21">
        <v>1</v>
      </c>
      <c r="N21">
        <v>0</v>
      </c>
      <c r="O21">
        <v>3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2</v>
      </c>
      <c r="AN21">
        <v>0</v>
      </c>
      <c r="AO21">
        <v>0</v>
      </c>
      <c r="AP21">
        <v>0</v>
      </c>
      <c r="AQ21">
        <v>0</v>
      </c>
      <c r="AR21">
        <v>2</v>
      </c>
      <c r="AS21">
        <v>0</v>
      </c>
      <c r="AT21">
        <v>1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1</v>
      </c>
      <c r="BP21">
        <f t="shared" si="0"/>
        <v>16</v>
      </c>
    </row>
    <row r="22" spans="1:68" x14ac:dyDescent="0.25">
      <c r="A22" t="s">
        <v>86</v>
      </c>
      <c r="B22">
        <v>2</v>
      </c>
      <c r="C22">
        <v>0</v>
      </c>
      <c r="D22">
        <v>2</v>
      </c>
      <c r="E22">
        <v>57</v>
      </c>
      <c r="F22">
        <v>2</v>
      </c>
      <c r="G22">
        <v>4</v>
      </c>
      <c r="H22">
        <v>12</v>
      </c>
      <c r="I22">
        <v>14</v>
      </c>
      <c r="J22">
        <v>0</v>
      </c>
      <c r="K22">
        <v>4</v>
      </c>
      <c r="L22">
        <v>0</v>
      </c>
      <c r="M22">
        <v>10</v>
      </c>
      <c r="N22">
        <v>0</v>
      </c>
      <c r="O22">
        <v>9</v>
      </c>
      <c r="P22">
        <v>42</v>
      </c>
      <c r="Q22">
        <v>0</v>
      </c>
      <c r="R22">
        <v>16</v>
      </c>
      <c r="S22">
        <v>8</v>
      </c>
      <c r="T22">
        <v>4</v>
      </c>
      <c r="U22">
        <v>18</v>
      </c>
      <c r="V22">
        <v>2</v>
      </c>
      <c r="W22">
        <v>16</v>
      </c>
      <c r="X22">
        <v>7</v>
      </c>
      <c r="Y22">
        <v>16</v>
      </c>
      <c r="Z22">
        <v>10</v>
      </c>
      <c r="AA22">
        <v>2</v>
      </c>
      <c r="AB22">
        <v>8</v>
      </c>
      <c r="AC22">
        <v>4</v>
      </c>
      <c r="AD22">
        <v>12</v>
      </c>
      <c r="AE22">
        <v>0</v>
      </c>
      <c r="AF22">
        <v>4</v>
      </c>
      <c r="AG22">
        <v>23</v>
      </c>
      <c r="AH22">
        <v>40</v>
      </c>
      <c r="AI22">
        <v>18</v>
      </c>
      <c r="AJ22">
        <v>8</v>
      </c>
      <c r="AK22">
        <v>2</v>
      </c>
      <c r="AL22">
        <v>49</v>
      </c>
      <c r="AM22">
        <v>2</v>
      </c>
      <c r="AN22">
        <v>6</v>
      </c>
      <c r="AO22">
        <v>6</v>
      </c>
      <c r="AP22">
        <v>33</v>
      </c>
      <c r="AQ22">
        <v>2</v>
      </c>
      <c r="AR22">
        <v>6</v>
      </c>
      <c r="AS22">
        <v>14</v>
      </c>
      <c r="AT22">
        <v>0</v>
      </c>
      <c r="AU22">
        <v>0</v>
      </c>
      <c r="AV22">
        <v>6</v>
      </c>
      <c r="AW22">
        <v>2</v>
      </c>
      <c r="AX22">
        <v>36</v>
      </c>
      <c r="AY22">
        <v>6</v>
      </c>
      <c r="AZ22">
        <v>12</v>
      </c>
      <c r="BA22">
        <v>8</v>
      </c>
      <c r="BB22">
        <v>4</v>
      </c>
      <c r="BC22">
        <v>32</v>
      </c>
      <c r="BD22">
        <v>2</v>
      </c>
      <c r="BE22">
        <v>8</v>
      </c>
      <c r="BF22">
        <v>4</v>
      </c>
      <c r="BG22">
        <v>2</v>
      </c>
      <c r="BH22">
        <v>14</v>
      </c>
      <c r="BI22">
        <v>22</v>
      </c>
      <c r="BJ22">
        <v>2</v>
      </c>
      <c r="BK22">
        <v>2</v>
      </c>
      <c r="BL22">
        <v>6</v>
      </c>
      <c r="BM22">
        <v>10</v>
      </c>
      <c r="BN22">
        <v>0</v>
      </c>
      <c r="BO22">
        <v>59</v>
      </c>
      <c r="BP22">
        <f t="shared" si="0"/>
        <v>731</v>
      </c>
    </row>
    <row r="23" spans="1:68" x14ac:dyDescent="0.25">
      <c r="A23" t="s">
        <v>87</v>
      </c>
      <c r="B23">
        <v>0</v>
      </c>
      <c r="C23">
        <v>0</v>
      </c>
      <c r="D23">
        <v>0</v>
      </c>
      <c r="E23">
        <v>3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3</v>
      </c>
      <c r="AK23">
        <v>0</v>
      </c>
      <c r="AL23">
        <v>64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79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18</v>
      </c>
      <c r="BP23">
        <f t="shared" si="0"/>
        <v>167</v>
      </c>
    </row>
    <row r="24" spans="1:68" x14ac:dyDescent="0.25">
      <c r="A24" t="s">
        <v>88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56</v>
      </c>
      <c r="BP24">
        <f t="shared" si="0"/>
        <v>56</v>
      </c>
    </row>
    <row r="25" spans="1:68" x14ac:dyDescent="0.25">
      <c r="A25" t="s">
        <v>89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3</v>
      </c>
      <c r="I25">
        <v>0</v>
      </c>
      <c r="J25">
        <v>9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9</v>
      </c>
      <c r="T25">
        <v>0</v>
      </c>
      <c r="U25">
        <v>107</v>
      </c>
      <c r="V25">
        <v>3</v>
      </c>
      <c r="W25">
        <v>0</v>
      </c>
      <c r="X25">
        <v>0</v>
      </c>
      <c r="Y25">
        <v>0</v>
      </c>
      <c r="Z25">
        <v>0</v>
      </c>
      <c r="AA25">
        <v>0</v>
      </c>
      <c r="AB25">
        <v>3</v>
      </c>
      <c r="AC25">
        <v>0</v>
      </c>
      <c r="AD25">
        <v>0</v>
      </c>
      <c r="AE25">
        <v>0</v>
      </c>
      <c r="AF25">
        <v>7</v>
      </c>
      <c r="AG25">
        <v>64</v>
      </c>
      <c r="AH25">
        <v>0</v>
      </c>
      <c r="AI25">
        <v>0</v>
      </c>
      <c r="AJ25">
        <v>42</v>
      </c>
      <c r="AK25">
        <v>0</v>
      </c>
      <c r="AL25">
        <v>38</v>
      </c>
      <c r="AM25">
        <v>6</v>
      </c>
      <c r="AN25">
        <v>3</v>
      </c>
      <c r="AO25">
        <v>0</v>
      </c>
      <c r="AP25">
        <v>39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25</v>
      </c>
      <c r="BC25">
        <v>2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13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f t="shared" si="0"/>
        <v>373</v>
      </c>
    </row>
    <row r="26" spans="1:68" x14ac:dyDescent="0.25">
      <c r="A26" t="s">
        <v>90</v>
      </c>
      <c r="B26">
        <v>0</v>
      </c>
      <c r="C26">
        <v>0</v>
      </c>
      <c r="D26">
        <v>0</v>
      </c>
      <c r="E26">
        <v>1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1</v>
      </c>
      <c r="AK26">
        <v>0</v>
      </c>
      <c r="AL26">
        <v>6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1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6</v>
      </c>
      <c r="BP26">
        <f t="shared" si="0"/>
        <v>15</v>
      </c>
    </row>
    <row r="27" spans="1:68" x14ac:dyDescent="0.25">
      <c r="A27" t="s">
        <v>91</v>
      </c>
      <c r="B27">
        <v>0</v>
      </c>
      <c r="C27">
        <v>0</v>
      </c>
      <c r="D27">
        <v>0</v>
      </c>
      <c r="E27">
        <v>16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6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55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8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f t="shared" si="0"/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wamstat_ptype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kbrew</dc:creator>
  <cp:lastModifiedBy>Kathryn Brew</cp:lastModifiedBy>
  <dcterms:created xsi:type="dcterms:W3CDTF">2022-09-01T17:19:54Z</dcterms:created>
  <dcterms:modified xsi:type="dcterms:W3CDTF">2022-09-01T17:39:19Z</dcterms:modified>
</cp:coreProperties>
</file>