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dhudsonlibrary-my.sharepoint.com/personal/gformby_midhudson_org/Documents/Desktop/"/>
    </mc:Choice>
  </mc:AlternateContent>
  <xr:revisionPtr revIDLastSave="1" documentId="13_ncr:40009_{77B27DB7-7081-4844-9DAA-2D65010EE6D8}" xr6:coauthVersionLast="47" xr6:coauthVersionMax="47" xr10:uidLastSave="{A4728B9C-7F25-4360-9EAC-C8674642AD30}"/>
  <bookViews>
    <workbookView xWindow="-120" yWindow="-120" windowWidth="29040" windowHeight="15840" xr2:uid="{00000000-000D-0000-FFFF-FFFF00000000}"/>
  </bookViews>
  <sheets>
    <sheet name="wamstat_ptype (3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R6" i="1" l="1"/>
  <c r="BR7" i="1"/>
  <c r="BR8" i="1"/>
  <c r="BR9" i="1"/>
  <c r="BR10" i="1"/>
  <c r="BR11" i="1"/>
  <c r="BR12" i="1"/>
  <c r="BR13" i="1"/>
  <c r="BR14" i="1"/>
  <c r="BR15" i="1"/>
  <c r="BR16" i="1"/>
  <c r="BR17" i="1"/>
  <c r="BR18" i="1"/>
  <c r="BR19" i="1"/>
  <c r="BR20" i="1"/>
  <c r="BR21" i="1"/>
  <c r="BR22" i="1"/>
  <c r="BR23" i="1"/>
  <c r="BR24" i="1"/>
  <c r="BR25" i="1"/>
  <c r="BR26" i="1"/>
  <c r="BR27" i="1"/>
  <c r="BR28" i="1"/>
  <c r="BR4" i="1"/>
  <c r="BR5" i="1"/>
  <c r="BR3" i="1"/>
  <c r="BR29" i="1" s="1"/>
</calcChain>
</file>

<file path=xl/sharedStrings.xml><?xml version="1.0" encoding="utf-8"?>
<sst xmlns="http://schemas.openxmlformats.org/spreadsheetml/2006/main" count="98" uniqueCount="96">
  <si>
    <t>Forwarding Service Statistics - by Patron Type - 07-01-2022 - 07-31-2022</t>
  </si>
  <si>
    <t>Database</t>
  </si>
  <si>
    <t>NON-RESIDENT</t>
  </si>
  <si>
    <t>Homebound &amp; Extension Services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</si>
  <si>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</si>
  <si>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</si>
  <si>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</si>
  <si>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</si>
  <si>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</si>
  <si>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</si>
  <si>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</si>
  <si>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</si>
  <si>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</si>
  <si>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</si>
  <si>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</si>
  <si>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</si>
  <si>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</si>
  <si>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</si>
  <si>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</si>
  <si>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</si>
  <si>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</si>
  <si>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</si>
  <si>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</si>
  <si>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</si>
  <si>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</si>
  <si>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</si>
  <si>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</si>
  <si>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</si>
  <si>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Hillsdale, Copake, Ancram</t>
  </si>
  <si>
    <t>Hudson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</si>
  <si>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</si>
  <si>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</si>
  <si>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</si>
  <si>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</si>
  <si>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</si>
  <si>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</si>
  <si>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</si>
  <si>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</si>
  <si>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</si>
  <si>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</si>
  <si>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</si>
  <si>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</si>
  <si>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</si>
  <si>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</si>
  <si>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</si>
  <si>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</si>
  <si>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</si>
  <si>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</si>
  <si>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</si>
  <si>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</si>
  <si>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</si>
  <si>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</si>
  <si>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</si>
  <si>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</si>
  <si>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</si>
  <si>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</si>
  <si>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</si>
  <si>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</si>
  <si>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</si>
  <si>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</si>
  <si>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</si>
  <si>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</si>
  <si>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</si>
  <si>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</si>
  <si>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</si>
  <si>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 Shokan</t>
  </si>
  <si>
    <t>Windham</t>
  </si>
  <si>
    <t>Woodstock</t>
  </si>
  <si>
    <t>Union Vale</t>
  </si>
  <si>
    <t>Non-Verified</t>
  </si>
  <si>
    <t>Gale: Academic One File</t>
  </si>
  <si>
    <t xml:space="preserve">Gale </t>
  </si>
  <si>
    <t>Ancestry.com</t>
  </si>
  <si>
    <t>Britannica Academic</t>
  </si>
  <si>
    <t>Brainfuse</t>
  </si>
  <si>
    <t>NewsBank</t>
  </si>
  <si>
    <t>Tumblebooks</t>
  </si>
  <si>
    <t xml:space="preserve">Britannica School </t>
  </si>
  <si>
    <t>EBSCO: All</t>
  </si>
  <si>
    <t xml:space="preserve">Gale Hospitality Tourism </t>
  </si>
  <si>
    <t>Gale: Health/Wellness Academic</t>
  </si>
  <si>
    <t>Gale: New York Newspapers</t>
  </si>
  <si>
    <t>Gale: General One File</t>
  </si>
  <si>
    <t>Gale Virtual Reference</t>
  </si>
  <si>
    <t>Grey House Financial Rating Se</t>
  </si>
  <si>
    <t>Brainfuse Job Now</t>
  </si>
  <si>
    <t>Comics Plus</t>
  </si>
  <si>
    <t>Mango2</t>
  </si>
  <si>
    <t>New York Times Historical</t>
  </si>
  <si>
    <t>PRONYTimes</t>
  </si>
  <si>
    <t>ScienceFlix</t>
  </si>
  <si>
    <t>Tumblebook Library</t>
  </si>
  <si>
    <t>Value Line PPLD Mah</t>
  </si>
  <si>
    <t>Gannett</t>
  </si>
  <si>
    <t>HeritageQuest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</si>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</sst>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49" fontId="0" fillId="0" borderId="0" xfId="0" applyNumberFormat="1"/>
    <xf numFmtId="49" fontId="16" fillId="0" borderId="0" xfId="0" applyNumberFormat="1" applyFon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29"/>
  <sheetViews>
    <sheetView tabSelected="1" zoomScale="130" zoomScaleNormal="130" workbookViewId="0"/>
  </sheetViews>
  <sheetFormatPr defaultRowHeight="15" x14ac:dyDescent="0.25"/>
  <cols>
    <col min="1" max="1" width="43.140625" customWidth="1"/>
    <col min="2" max="2" width="14.5703125" customWidth="1"/>
    <col min="3" max="3" width="31.42578125" customWidth="1"/>
    <col min="4" max="4" width="13.7109375" customWidth="1"/>
    <col min="5" max="5" width="7.85546875" customWidth="1"/>
    <col min="6" max="6" width="7.28515625" customWidth="1"/>
    <col min="7" max="7" width="7.42578125" customWidth="1"/>
    <col min="8" max="8" width="9.28515625" customWidth="1"/>
    <col min="9" max="9" width="9" customWidth="1"/>
    <col min="10" max="10" width="5.5703125" customWidth="1"/>
    <col min="11" max="11" width="7.28515625" customWidth="1"/>
    <col min="12" max="12" width="7.42578125" customWidth="1"/>
    <col min="13" max="13" width="9.85546875" customWidth="1"/>
    <col min="14" max="14" width="8.85546875" customWidth="1"/>
    <col min="15" max="15" width="9.42578125" customWidth="1"/>
    <col min="16" max="16" width="7.42578125" customWidth="1"/>
    <col min="17" max="17" width="11" customWidth="1"/>
    <col min="18" max="18" width="9.7109375" customWidth="1"/>
    <col min="19" max="19" width="6.28515625" customWidth="1"/>
    <col min="20" max="20" width="11.28515625" customWidth="1"/>
    <col min="21" max="21" width="7.140625" customWidth="1"/>
    <col min="22" max="22" width="7.28515625" customWidth="1"/>
    <col min="23" max="23" width="8.42578125" customWidth="1"/>
    <col min="24" max="24" width="12.5703125" customWidth="1"/>
    <col min="25" max="25" width="10.28515625" customWidth="1"/>
    <col min="26" max="26" width="11.42578125" customWidth="1"/>
    <col min="27" max="27" width="8.85546875" customWidth="1"/>
    <col min="28" max="28" width="24.42578125" customWidth="1"/>
    <col min="29" max="29" width="7.7109375" customWidth="1"/>
    <col min="30" max="30" width="6.85546875" customWidth="1"/>
    <col min="31" max="31" width="9.85546875" customWidth="1"/>
    <col min="32" max="32" width="5.140625" customWidth="1"/>
    <col min="33" max="33" width="11.28515625" customWidth="1"/>
    <col min="34" max="34" width="8.7109375" customWidth="1"/>
    <col min="35" max="35" width="9.140625" customWidth="1"/>
    <col min="36" max="36" width="10" customWidth="1"/>
    <col min="37" max="37" width="9" customWidth="1"/>
    <col min="38" max="38" width="9.140625" customWidth="1"/>
    <col min="39" max="39" width="9.5703125" customWidth="1"/>
    <col min="40" max="40" width="6.85546875" customWidth="1"/>
    <col min="41" max="41" width="13.28515625" customWidth="1"/>
    <col min="42" max="42" width="9.85546875" customWidth="1"/>
    <col min="43" max="43" width="11.28515625" customWidth="1"/>
    <col min="44" max="44" width="13.42578125" customWidth="1"/>
    <col min="45" max="45" width="9.5703125" customWidth="1"/>
    <col min="46" max="46" width="8" customWidth="1"/>
    <col min="47" max="47" width="9.140625" customWidth="1"/>
    <col min="48" max="48" width="9.7109375" customWidth="1"/>
    <col min="49" max="49" width="10.7109375" customWidth="1"/>
    <col min="50" max="50" width="9" customWidth="1"/>
    <col min="51" max="51" width="14.7109375" customWidth="1"/>
    <col min="52" max="52" width="7.85546875" customWidth="1"/>
    <col min="53" max="53" width="9.42578125" customWidth="1"/>
    <col min="54" max="54" width="10.28515625" customWidth="1"/>
    <col min="55" max="55" width="9.5703125" customWidth="1"/>
    <col min="56" max="57" width="10.28515625" customWidth="1"/>
    <col min="58" max="58" width="12.42578125" customWidth="1"/>
    <col min="59" max="59" width="11.5703125" customWidth="1"/>
    <col min="60" max="60" width="5.85546875" customWidth="1"/>
    <col min="61" max="61" width="6.28515625" customWidth="1"/>
    <col min="62" max="62" width="7.28515625" customWidth="1"/>
    <col min="63" max="63" width="11.5703125" customWidth="1"/>
    <col min="64" max="64" width="9.7109375" customWidth="1"/>
    <col min="65" max="65" width="10.28515625" customWidth="1"/>
    <col min="66" max="66" width="9.5703125" customWidth="1"/>
    <col min="67" max="67" width="10.85546875" customWidth="1"/>
    <col min="68" max="68" width="10.7109375" customWidth="1"/>
    <col min="69" max="69" width="12.7109375" customWidth="1"/>
  </cols>
  <sheetData>
    <row r="1" spans="1:70" s="3" customFormat="1" x14ac:dyDescent="0.25">
      <c r="A1" s="2" t="s">
        <v>0</v>
      </c>
    </row>
    <row r="2" spans="1:70" s="3" customFormat="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24</v>
      </c>
      <c r="Y2" s="3" t="s">
        <v>25</v>
      </c>
      <c r="Z2" s="3" t="s">
        <v>26</v>
      </c>
      <c r="AA2" s="3" t="s">
        <v>27</v>
      </c>
      <c r="AB2" s="3" t="s">
        <v>28</v>
      </c>
      <c r="AC2" s="3" t="s">
        <v>29</v>
      </c>
      <c r="AD2" s="3" t="s">
        <v>30</v>
      </c>
      <c r="AE2" s="3" t="s">
        <v>31</v>
      </c>
      <c r="AF2" s="3" t="s">
        <v>32</v>
      </c>
      <c r="AG2" s="3" t="s">
        <v>33</v>
      </c>
      <c r="AH2" s="3" t="s">
        <v>34</v>
      </c>
      <c r="AI2" s="3" t="s">
        <v>35</v>
      </c>
      <c r="AJ2" s="3" t="s">
        <v>36</v>
      </c>
      <c r="AK2" s="3" t="s">
        <v>37</v>
      </c>
      <c r="AL2" s="3" t="s">
        <v>38</v>
      </c>
      <c r="AM2" s="3" t="s">
        <v>39</v>
      </c>
      <c r="AN2" s="3" t="s">
        <v>40</v>
      </c>
      <c r="AO2" s="3" t="s">
        <v>41</v>
      </c>
      <c r="AP2" s="3" t="s">
        <v>42</v>
      </c>
      <c r="AQ2" s="3" t="s">
        <v>43</v>
      </c>
      <c r="AR2" s="3" t="s">
        <v>44</v>
      </c>
      <c r="AS2" s="3" t="s">
        <v>45</v>
      </c>
      <c r="AT2" s="3" t="s">
        <v>46</v>
      </c>
      <c r="AU2" s="3" t="s">
        <v>47</v>
      </c>
      <c r="AV2" s="3" t="s">
        <v>48</v>
      </c>
      <c r="AW2" s="3" t="s">
        <v>49</v>
      </c>
      <c r="AX2" s="3" t="s">
        <v>50</v>
      </c>
      <c r="AY2" s="3" t="s">
        <v>51</v>
      </c>
      <c r="AZ2" s="3" t="s">
        <v>52</v>
      </c>
      <c r="BA2" s="3" t="s">
        <v>53</v>
      </c>
      <c r="BB2" s="3" t="s">
        <v>54</v>
      </c>
      <c r="BC2" s="3" t="s">
        <v>55</v>
      </c>
      <c r="BD2" s="3" t="s">
        <v>56</v>
      </c>
      <c r="BE2" s="3" t="s">
        <v>57</v>
      </c>
      <c r="BF2" s="3" t="s">
        <v>58</v>
      </c>
      <c r="BG2" s="3" t="s">
        <v>59</v>
      </c>
      <c r="BH2" s="3" t="s">
        <v>60</v>
      </c>
      <c r="BI2" s="3" t="s">
        <v>61</v>
      </c>
      <c r="BJ2" s="3" t="s">
        <v>62</v>
      </c>
      <c r="BK2" s="3" t="s">
        <v>63</v>
      </c>
      <c r="BL2" s="3" t="s">
        <v>64</v>
      </c>
      <c r="BM2" s="3" t="s">
        <v>65</v>
      </c>
      <c r="BN2" s="3" t="s">
        <v>66</v>
      </c>
      <c r="BO2" s="3" t="s">
        <v>67</v>
      </c>
      <c r="BP2" s="3" t="s">
        <v>68</v>
      </c>
      <c r="BQ2" s="3" t="s">
        <v>69</v>
      </c>
      <c r="BR2" s="3" t="s">
        <v>95</v>
      </c>
    </row>
    <row r="3" spans="1:70" x14ac:dyDescent="0.25">
      <c r="A3" s="1" t="s">
        <v>70</v>
      </c>
      <c r="B3">
        <v>0</v>
      </c>
      <c r="C3">
        <v>0</v>
      </c>
      <c r="D3">
        <v>0</v>
      </c>
      <c r="E3">
        <v>0</v>
      </c>
      <c r="F3">
        <v>0</v>
      </c>
      <c r="G3">
        <v>43</v>
      </c>
      <c r="H3">
        <v>0</v>
      </c>
      <c r="I3">
        <v>16</v>
      </c>
      <c r="J3">
        <v>0</v>
      </c>
      <c r="K3">
        <v>1674</v>
      </c>
      <c r="L3">
        <v>0</v>
      </c>
      <c r="M3">
        <v>0</v>
      </c>
      <c r="N3">
        <v>0</v>
      </c>
      <c r="O3">
        <v>0</v>
      </c>
      <c r="P3">
        <v>36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5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23</v>
      </c>
      <c r="AP3">
        <v>31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13</v>
      </c>
      <c r="BM3">
        <v>0</v>
      </c>
      <c r="BN3">
        <v>0</v>
      </c>
      <c r="BO3">
        <v>0</v>
      </c>
      <c r="BP3">
        <v>0</v>
      </c>
      <c r="BQ3">
        <v>72</v>
      </c>
      <c r="BR3">
        <f>SUM(B3:BQ3)</f>
        <v>1913</v>
      </c>
    </row>
    <row r="4" spans="1:70" x14ac:dyDescent="0.25">
      <c r="A4" s="1" t="s">
        <v>71</v>
      </c>
      <c r="B4">
        <v>0</v>
      </c>
      <c r="C4">
        <v>212</v>
      </c>
      <c r="D4">
        <v>742</v>
      </c>
      <c r="E4">
        <v>0</v>
      </c>
      <c r="F4">
        <v>0</v>
      </c>
      <c r="G4">
        <v>462</v>
      </c>
      <c r="H4">
        <v>11</v>
      </c>
      <c r="I4">
        <v>509</v>
      </c>
      <c r="J4">
        <v>0</v>
      </c>
      <c r="K4">
        <v>310</v>
      </c>
      <c r="L4">
        <v>27</v>
      </c>
      <c r="M4">
        <v>0</v>
      </c>
      <c r="N4">
        <v>199</v>
      </c>
      <c r="O4">
        <v>112</v>
      </c>
      <c r="P4">
        <v>92</v>
      </c>
      <c r="Q4">
        <v>532</v>
      </c>
      <c r="R4">
        <v>138</v>
      </c>
      <c r="S4">
        <v>0</v>
      </c>
      <c r="T4">
        <v>126</v>
      </c>
      <c r="U4">
        <v>3</v>
      </c>
      <c r="V4">
        <v>101</v>
      </c>
      <c r="W4">
        <v>38</v>
      </c>
      <c r="X4">
        <v>8</v>
      </c>
      <c r="Y4">
        <v>3</v>
      </c>
      <c r="Z4">
        <v>0</v>
      </c>
      <c r="AA4">
        <v>119</v>
      </c>
      <c r="AB4">
        <v>27</v>
      </c>
      <c r="AC4">
        <v>0</v>
      </c>
      <c r="AD4">
        <v>1</v>
      </c>
      <c r="AE4">
        <v>3</v>
      </c>
      <c r="AF4">
        <v>474</v>
      </c>
      <c r="AG4">
        <v>1434</v>
      </c>
      <c r="AH4">
        <v>150</v>
      </c>
      <c r="AI4">
        <v>193</v>
      </c>
      <c r="AJ4">
        <v>0</v>
      </c>
      <c r="AK4">
        <v>103</v>
      </c>
      <c r="AL4">
        <v>328</v>
      </c>
      <c r="AM4">
        <v>5</v>
      </c>
      <c r="AN4">
        <v>0</v>
      </c>
      <c r="AO4">
        <v>175</v>
      </c>
      <c r="AP4">
        <v>884</v>
      </c>
      <c r="AQ4">
        <v>0</v>
      </c>
      <c r="AR4">
        <v>0</v>
      </c>
      <c r="AS4">
        <v>167</v>
      </c>
      <c r="AT4">
        <v>16</v>
      </c>
      <c r="AU4">
        <v>26</v>
      </c>
      <c r="AV4">
        <v>0</v>
      </c>
      <c r="AW4">
        <v>11</v>
      </c>
      <c r="AX4">
        <v>0</v>
      </c>
      <c r="AY4">
        <v>0</v>
      </c>
      <c r="AZ4">
        <v>148</v>
      </c>
      <c r="BA4">
        <v>6</v>
      </c>
      <c r="BB4">
        <v>325</v>
      </c>
      <c r="BC4">
        <v>123</v>
      </c>
      <c r="BD4">
        <v>38</v>
      </c>
      <c r="BE4">
        <v>117</v>
      </c>
      <c r="BF4">
        <v>16</v>
      </c>
      <c r="BG4">
        <v>6</v>
      </c>
      <c r="BH4">
        <v>0</v>
      </c>
      <c r="BI4">
        <v>0</v>
      </c>
      <c r="BJ4">
        <v>276</v>
      </c>
      <c r="BK4">
        <v>0</v>
      </c>
      <c r="BL4">
        <v>5</v>
      </c>
      <c r="BM4">
        <v>0</v>
      </c>
      <c r="BN4">
        <v>156</v>
      </c>
      <c r="BO4">
        <v>0</v>
      </c>
      <c r="BP4">
        <v>0</v>
      </c>
      <c r="BQ4">
        <v>227</v>
      </c>
      <c r="BR4">
        <f t="shared" ref="BR4:BR28" si="0">SUM(B4:BQ4)</f>
        <v>9184</v>
      </c>
    </row>
    <row r="5" spans="1:70" x14ac:dyDescent="0.25">
      <c r="A5" s="1" t="s">
        <v>72</v>
      </c>
      <c r="B5">
        <v>0</v>
      </c>
      <c r="C5">
        <v>0</v>
      </c>
      <c r="D5">
        <v>129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f t="shared" si="0"/>
        <v>129</v>
      </c>
    </row>
    <row r="6" spans="1:70" x14ac:dyDescent="0.25">
      <c r="A6" s="1" t="s">
        <v>73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32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f t="shared" si="0"/>
        <v>32</v>
      </c>
    </row>
    <row r="7" spans="1:70" x14ac:dyDescent="0.25">
      <c r="A7" s="1" t="s">
        <v>74</v>
      </c>
      <c r="B7">
        <v>65</v>
      </c>
      <c r="C7">
        <v>0</v>
      </c>
      <c r="D7">
        <v>23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2</v>
      </c>
      <c r="Z7">
        <v>0</v>
      </c>
      <c r="AA7">
        <v>60</v>
      </c>
      <c r="AB7">
        <v>24</v>
      </c>
      <c r="AC7">
        <v>0</v>
      </c>
      <c r="AD7">
        <v>0</v>
      </c>
      <c r="AE7">
        <v>0</v>
      </c>
      <c r="AF7">
        <v>4</v>
      </c>
      <c r="AG7">
        <v>0</v>
      </c>
      <c r="AH7">
        <v>16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11</v>
      </c>
      <c r="AU7">
        <v>2</v>
      </c>
      <c r="AV7">
        <v>0</v>
      </c>
      <c r="AW7">
        <v>0</v>
      </c>
      <c r="AX7">
        <v>0</v>
      </c>
      <c r="AY7">
        <v>0</v>
      </c>
      <c r="AZ7">
        <v>3</v>
      </c>
      <c r="BA7">
        <v>0</v>
      </c>
      <c r="BB7">
        <v>2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4</v>
      </c>
      <c r="BK7">
        <v>0</v>
      </c>
      <c r="BL7">
        <v>0</v>
      </c>
      <c r="BM7">
        <v>2</v>
      </c>
      <c r="BN7">
        <v>0</v>
      </c>
      <c r="BO7">
        <v>0</v>
      </c>
      <c r="BP7">
        <v>0</v>
      </c>
      <c r="BQ7">
        <v>3</v>
      </c>
      <c r="BR7">
        <f t="shared" si="0"/>
        <v>221</v>
      </c>
    </row>
    <row r="8" spans="1:70" x14ac:dyDescent="0.25">
      <c r="A8" s="1" t="s">
        <v>75</v>
      </c>
      <c r="B8">
        <v>0</v>
      </c>
      <c r="C8">
        <v>0</v>
      </c>
      <c r="D8">
        <v>36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232</v>
      </c>
      <c r="O8">
        <v>3137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63</v>
      </c>
      <c r="AC8">
        <v>35</v>
      </c>
      <c r="AD8">
        <v>0</v>
      </c>
      <c r="AE8">
        <v>0</v>
      </c>
      <c r="AF8">
        <v>0</v>
      </c>
      <c r="AG8">
        <v>93</v>
      </c>
      <c r="AH8">
        <v>0</v>
      </c>
      <c r="AI8">
        <v>0</v>
      </c>
      <c r="AJ8">
        <v>957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121</v>
      </c>
      <c r="AR8">
        <v>0</v>
      </c>
      <c r="AS8">
        <v>0</v>
      </c>
      <c r="AT8">
        <v>0</v>
      </c>
      <c r="AU8">
        <v>12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133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1</v>
      </c>
      <c r="BR8">
        <f t="shared" si="0"/>
        <v>4820</v>
      </c>
    </row>
    <row r="9" spans="1:70" x14ac:dyDescent="0.25">
      <c r="A9" s="1" t="s">
        <v>76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1732</v>
      </c>
      <c r="BR9">
        <f t="shared" si="0"/>
        <v>1732</v>
      </c>
    </row>
    <row r="10" spans="1:70" x14ac:dyDescent="0.25">
      <c r="A10" s="1" t="s">
        <v>77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73</v>
      </c>
      <c r="AJ10">
        <v>0</v>
      </c>
      <c r="AK10">
        <v>161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f t="shared" si="0"/>
        <v>234</v>
      </c>
    </row>
    <row r="11" spans="1:70" x14ac:dyDescent="0.25">
      <c r="A11" s="1" t="s">
        <v>78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3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f t="shared" si="0"/>
        <v>3</v>
      </c>
    </row>
    <row r="12" spans="1:70" x14ac:dyDescent="0.25">
      <c r="A12" s="1" t="s">
        <v>78</v>
      </c>
      <c r="B12">
        <v>0</v>
      </c>
      <c r="C12">
        <v>0</v>
      </c>
      <c r="D12">
        <v>68</v>
      </c>
      <c r="E12">
        <v>0</v>
      </c>
      <c r="F12">
        <v>0</v>
      </c>
      <c r="G12">
        <v>52</v>
      </c>
      <c r="H12">
        <v>0</v>
      </c>
      <c r="I12">
        <v>96</v>
      </c>
      <c r="J12">
        <v>0</v>
      </c>
      <c r="K12">
        <v>15</v>
      </c>
      <c r="L12">
        <v>19</v>
      </c>
      <c r="M12">
        <v>4</v>
      </c>
      <c r="N12">
        <v>0</v>
      </c>
      <c r="O12">
        <v>36</v>
      </c>
      <c r="P12">
        <v>0</v>
      </c>
      <c r="Q12">
        <v>0</v>
      </c>
      <c r="R12">
        <v>0</v>
      </c>
      <c r="S12">
        <v>0</v>
      </c>
      <c r="T12">
        <v>4</v>
      </c>
      <c r="U12">
        <v>4</v>
      </c>
      <c r="V12">
        <v>22</v>
      </c>
      <c r="W12">
        <v>0</v>
      </c>
      <c r="X12">
        <v>0</v>
      </c>
      <c r="Y12">
        <v>0</v>
      </c>
      <c r="Z12">
        <v>0</v>
      </c>
      <c r="AA12">
        <v>20</v>
      </c>
      <c r="AB12">
        <v>119</v>
      </c>
      <c r="AC12">
        <v>19</v>
      </c>
      <c r="AD12">
        <v>46</v>
      </c>
      <c r="AE12">
        <v>19</v>
      </c>
      <c r="AF12">
        <v>0</v>
      </c>
      <c r="AG12">
        <v>5</v>
      </c>
      <c r="AH12">
        <v>41</v>
      </c>
      <c r="AI12">
        <v>0</v>
      </c>
      <c r="AJ12">
        <v>0</v>
      </c>
      <c r="AK12">
        <v>115</v>
      </c>
      <c r="AL12">
        <v>0</v>
      </c>
      <c r="AM12">
        <v>0</v>
      </c>
      <c r="AN12">
        <v>0</v>
      </c>
      <c r="AO12">
        <v>157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3</v>
      </c>
      <c r="BA12">
        <v>10</v>
      </c>
      <c r="BB12">
        <v>28</v>
      </c>
      <c r="BC12">
        <v>0</v>
      </c>
      <c r="BD12">
        <v>0</v>
      </c>
      <c r="BE12">
        <v>16</v>
      </c>
      <c r="BF12">
        <v>4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4</v>
      </c>
      <c r="BP12">
        <v>0</v>
      </c>
      <c r="BQ12">
        <v>75</v>
      </c>
      <c r="BR12">
        <f t="shared" si="0"/>
        <v>1001</v>
      </c>
    </row>
    <row r="13" spans="1:70" x14ac:dyDescent="0.25">
      <c r="A13" s="1" t="s">
        <v>79</v>
      </c>
      <c r="B13">
        <v>0</v>
      </c>
      <c r="C13">
        <v>0</v>
      </c>
      <c r="D13">
        <v>30</v>
      </c>
      <c r="E13">
        <v>0</v>
      </c>
      <c r="F13">
        <v>0</v>
      </c>
      <c r="G13">
        <v>170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39</v>
      </c>
      <c r="R13">
        <v>0</v>
      </c>
      <c r="S13">
        <v>0</v>
      </c>
      <c r="T13">
        <v>183</v>
      </c>
      <c r="U13">
        <v>0</v>
      </c>
      <c r="V13">
        <v>0</v>
      </c>
      <c r="W13">
        <v>68</v>
      </c>
      <c r="X13">
        <v>0</v>
      </c>
      <c r="Y13">
        <v>61</v>
      </c>
      <c r="Z13">
        <v>0</v>
      </c>
      <c r="AA13">
        <v>0</v>
      </c>
      <c r="AB13">
        <v>0</v>
      </c>
      <c r="AC13">
        <v>0</v>
      </c>
      <c r="AD13">
        <v>129</v>
      </c>
      <c r="AE13">
        <v>0</v>
      </c>
      <c r="AF13">
        <v>0</v>
      </c>
      <c r="AG13">
        <v>61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59</v>
      </c>
      <c r="BC13">
        <v>0</v>
      </c>
      <c r="BD13">
        <v>11</v>
      </c>
      <c r="BE13">
        <v>0</v>
      </c>
      <c r="BF13">
        <v>0</v>
      </c>
      <c r="BG13">
        <v>0</v>
      </c>
      <c r="BH13">
        <v>32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42</v>
      </c>
      <c r="BO13">
        <v>0</v>
      </c>
      <c r="BP13">
        <v>0</v>
      </c>
      <c r="BQ13">
        <v>0</v>
      </c>
      <c r="BR13">
        <f t="shared" si="0"/>
        <v>885</v>
      </c>
    </row>
    <row r="14" spans="1:70" x14ac:dyDescent="0.25">
      <c r="A14" s="1" t="s">
        <v>80</v>
      </c>
      <c r="B14">
        <v>0</v>
      </c>
      <c r="C14">
        <v>0</v>
      </c>
      <c r="D14">
        <v>46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3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39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28</v>
      </c>
      <c r="AF14">
        <v>0</v>
      </c>
      <c r="AG14">
        <v>25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8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3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f t="shared" si="0"/>
        <v>152</v>
      </c>
    </row>
    <row r="15" spans="1:70" x14ac:dyDescent="0.25">
      <c r="A15" s="1" t="s">
        <v>81</v>
      </c>
      <c r="B15">
        <v>0</v>
      </c>
      <c r="C15">
        <v>73</v>
      </c>
      <c r="D15">
        <v>39</v>
      </c>
      <c r="E15">
        <v>0</v>
      </c>
      <c r="F15">
        <v>0</v>
      </c>
      <c r="G15">
        <v>0</v>
      </c>
      <c r="H15">
        <v>22</v>
      </c>
      <c r="I15">
        <v>66</v>
      </c>
      <c r="J15">
        <v>0</v>
      </c>
      <c r="K15">
        <v>25</v>
      </c>
      <c r="L15">
        <v>0</v>
      </c>
      <c r="M15">
        <v>0</v>
      </c>
      <c r="N15">
        <v>199</v>
      </c>
      <c r="O15">
        <v>0</v>
      </c>
      <c r="P15">
        <v>30</v>
      </c>
      <c r="Q15">
        <v>56</v>
      </c>
      <c r="R15">
        <v>79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24</v>
      </c>
      <c r="AC15">
        <v>0</v>
      </c>
      <c r="AD15">
        <v>0</v>
      </c>
      <c r="AE15">
        <v>0</v>
      </c>
      <c r="AF15">
        <v>24</v>
      </c>
      <c r="AG15">
        <v>87</v>
      </c>
      <c r="AH15">
        <v>15</v>
      </c>
      <c r="AI15">
        <v>48</v>
      </c>
      <c r="AJ15">
        <v>0</v>
      </c>
      <c r="AK15">
        <v>0</v>
      </c>
      <c r="AL15">
        <v>0</v>
      </c>
      <c r="AM15">
        <v>5</v>
      </c>
      <c r="AN15">
        <v>0</v>
      </c>
      <c r="AO15">
        <v>259</v>
      </c>
      <c r="AP15">
        <v>574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3</v>
      </c>
      <c r="AX15">
        <v>0</v>
      </c>
      <c r="AY15">
        <v>0</v>
      </c>
      <c r="AZ15">
        <v>30</v>
      </c>
      <c r="BA15">
        <v>42</v>
      </c>
      <c r="BB15">
        <v>0</v>
      </c>
      <c r="BC15">
        <v>0</v>
      </c>
      <c r="BD15">
        <v>0</v>
      </c>
      <c r="BE15">
        <v>8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115</v>
      </c>
      <c r="BO15">
        <v>0</v>
      </c>
      <c r="BP15">
        <v>0</v>
      </c>
      <c r="BQ15">
        <v>0</v>
      </c>
      <c r="BR15">
        <f t="shared" si="0"/>
        <v>1823</v>
      </c>
    </row>
    <row r="16" spans="1:70" x14ac:dyDescent="0.25">
      <c r="A16" s="1" t="s">
        <v>82</v>
      </c>
      <c r="B16">
        <v>0</v>
      </c>
      <c r="C16">
        <v>4</v>
      </c>
      <c r="D16">
        <v>17</v>
      </c>
      <c r="E16">
        <v>0</v>
      </c>
      <c r="F16">
        <v>0</v>
      </c>
      <c r="G16">
        <v>51</v>
      </c>
      <c r="H16">
        <v>2</v>
      </c>
      <c r="I16">
        <v>190</v>
      </c>
      <c r="J16">
        <v>0</v>
      </c>
      <c r="K16">
        <v>139</v>
      </c>
      <c r="L16">
        <v>0</v>
      </c>
      <c r="M16">
        <v>0</v>
      </c>
      <c r="N16">
        <v>186</v>
      </c>
      <c r="O16">
        <v>4</v>
      </c>
      <c r="P16">
        <v>5</v>
      </c>
      <c r="Q16">
        <v>2</v>
      </c>
      <c r="R16">
        <v>16</v>
      </c>
      <c r="S16">
        <v>0</v>
      </c>
      <c r="T16">
        <v>172</v>
      </c>
      <c r="U16">
        <v>0</v>
      </c>
      <c r="V16">
        <v>1040</v>
      </c>
      <c r="W16">
        <v>36</v>
      </c>
      <c r="X16">
        <v>2</v>
      </c>
      <c r="Y16">
        <v>0</v>
      </c>
      <c r="Z16">
        <v>0</v>
      </c>
      <c r="AA16">
        <v>10</v>
      </c>
      <c r="AB16">
        <v>2</v>
      </c>
      <c r="AC16">
        <v>0</v>
      </c>
      <c r="AD16">
        <v>0</v>
      </c>
      <c r="AE16">
        <v>0</v>
      </c>
      <c r="AF16">
        <v>13</v>
      </c>
      <c r="AG16">
        <v>81</v>
      </c>
      <c r="AH16">
        <v>78</v>
      </c>
      <c r="AI16">
        <v>0</v>
      </c>
      <c r="AJ16">
        <v>0</v>
      </c>
      <c r="AK16">
        <v>0</v>
      </c>
      <c r="AL16">
        <v>0</v>
      </c>
      <c r="AM16">
        <v>2</v>
      </c>
      <c r="AN16">
        <v>0</v>
      </c>
      <c r="AO16">
        <v>7</v>
      </c>
      <c r="AP16">
        <v>173</v>
      </c>
      <c r="AQ16">
        <v>0</v>
      </c>
      <c r="AR16">
        <v>0</v>
      </c>
      <c r="AS16">
        <v>42</v>
      </c>
      <c r="AT16">
        <v>20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5</v>
      </c>
      <c r="BA16">
        <v>2</v>
      </c>
      <c r="BB16">
        <v>0</v>
      </c>
      <c r="BC16">
        <v>0</v>
      </c>
      <c r="BD16">
        <v>0</v>
      </c>
      <c r="BE16">
        <v>3</v>
      </c>
      <c r="BF16">
        <v>0</v>
      </c>
      <c r="BG16">
        <v>118</v>
      </c>
      <c r="BH16">
        <v>0</v>
      </c>
      <c r="BI16">
        <v>0</v>
      </c>
      <c r="BJ16">
        <v>6</v>
      </c>
      <c r="BK16">
        <v>0</v>
      </c>
      <c r="BL16">
        <v>18</v>
      </c>
      <c r="BM16">
        <v>0</v>
      </c>
      <c r="BN16">
        <v>5</v>
      </c>
      <c r="BO16">
        <v>0</v>
      </c>
      <c r="BP16">
        <v>0</v>
      </c>
      <c r="BQ16">
        <v>66</v>
      </c>
      <c r="BR16">
        <f t="shared" si="0"/>
        <v>2517</v>
      </c>
    </row>
    <row r="17" spans="1:70" x14ac:dyDescent="0.25">
      <c r="A17" s="1" t="s">
        <v>83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4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53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1</v>
      </c>
      <c r="BR17">
        <f t="shared" si="0"/>
        <v>58</v>
      </c>
    </row>
    <row r="18" spans="1:70" x14ac:dyDescent="0.25">
      <c r="A18" s="1" t="s">
        <v>84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87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64</v>
      </c>
      <c r="BR18">
        <f t="shared" si="0"/>
        <v>151</v>
      </c>
    </row>
    <row r="19" spans="1:70" x14ac:dyDescent="0.25">
      <c r="A19" s="1" t="s">
        <v>85</v>
      </c>
      <c r="B19">
        <v>3</v>
      </c>
      <c r="C19">
        <v>0</v>
      </c>
      <c r="D19">
        <v>2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1</v>
      </c>
      <c r="Z19">
        <v>0</v>
      </c>
      <c r="AA19">
        <v>1</v>
      </c>
      <c r="AB19">
        <v>1</v>
      </c>
      <c r="AC19">
        <v>0</v>
      </c>
      <c r="AD19">
        <v>0</v>
      </c>
      <c r="AE19">
        <v>0</v>
      </c>
      <c r="AF19">
        <v>1</v>
      </c>
      <c r="AG19">
        <v>0</v>
      </c>
      <c r="AH19">
        <v>1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5</v>
      </c>
      <c r="AU19">
        <v>1</v>
      </c>
      <c r="AV19">
        <v>0</v>
      </c>
      <c r="AW19">
        <v>0</v>
      </c>
      <c r="AX19">
        <v>0</v>
      </c>
      <c r="AY19">
        <v>0</v>
      </c>
      <c r="AZ19">
        <v>1</v>
      </c>
      <c r="BA19">
        <v>0</v>
      </c>
      <c r="BB19">
        <v>1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1</v>
      </c>
      <c r="BK19">
        <v>0</v>
      </c>
      <c r="BL19">
        <v>0</v>
      </c>
      <c r="BM19">
        <v>1</v>
      </c>
      <c r="BN19">
        <v>0</v>
      </c>
      <c r="BO19">
        <v>0</v>
      </c>
      <c r="BP19">
        <v>0</v>
      </c>
      <c r="BQ19">
        <v>1</v>
      </c>
      <c r="BR19">
        <f t="shared" si="0"/>
        <v>21</v>
      </c>
    </row>
    <row r="20" spans="1:70" x14ac:dyDescent="0.25">
      <c r="A20" s="1" t="s">
        <v>86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14</v>
      </c>
      <c r="BR20">
        <f t="shared" si="0"/>
        <v>14</v>
      </c>
    </row>
    <row r="21" spans="1:70" x14ac:dyDescent="0.25">
      <c r="A21" s="1" t="s">
        <v>87</v>
      </c>
      <c r="B21">
        <v>2</v>
      </c>
      <c r="C21">
        <v>0</v>
      </c>
      <c r="D21">
        <v>38</v>
      </c>
      <c r="E21">
        <v>0</v>
      </c>
      <c r="F21">
        <v>6</v>
      </c>
      <c r="G21">
        <v>14</v>
      </c>
      <c r="H21">
        <v>18</v>
      </c>
      <c r="I21">
        <v>16</v>
      </c>
      <c r="J21">
        <v>24</v>
      </c>
      <c r="K21">
        <v>0</v>
      </c>
      <c r="L21">
        <v>4</v>
      </c>
      <c r="M21">
        <v>2</v>
      </c>
      <c r="N21">
        <v>12</v>
      </c>
      <c r="O21">
        <v>24</v>
      </c>
      <c r="P21">
        <v>8</v>
      </c>
      <c r="Q21">
        <v>12</v>
      </c>
      <c r="R21">
        <v>30</v>
      </c>
      <c r="S21">
        <v>8</v>
      </c>
      <c r="T21">
        <v>24</v>
      </c>
      <c r="U21">
        <v>6</v>
      </c>
      <c r="V21">
        <v>21</v>
      </c>
      <c r="W21">
        <v>2</v>
      </c>
      <c r="X21">
        <v>4</v>
      </c>
      <c r="Y21">
        <v>16</v>
      </c>
      <c r="Z21">
        <v>2</v>
      </c>
      <c r="AA21">
        <v>2</v>
      </c>
      <c r="AB21">
        <v>10</v>
      </c>
      <c r="AC21">
        <v>74</v>
      </c>
      <c r="AD21">
        <v>2</v>
      </c>
      <c r="AE21">
        <v>4</v>
      </c>
      <c r="AF21">
        <v>18</v>
      </c>
      <c r="AG21">
        <v>44</v>
      </c>
      <c r="AH21">
        <v>16</v>
      </c>
      <c r="AI21">
        <v>56</v>
      </c>
      <c r="AJ21">
        <v>0</v>
      </c>
      <c r="AK21">
        <v>76</v>
      </c>
      <c r="AL21">
        <v>9</v>
      </c>
      <c r="AM21">
        <v>4</v>
      </c>
      <c r="AN21">
        <v>2</v>
      </c>
      <c r="AO21">
        <v>6</v>
      </c>
      <c r="AP21">
        <v>8</v>
      </c>
      <c r="AQ21">
        <v>30</v>
      </c>
      <c r="AR21">
        <v>4</v>
      </c>
      <c r="AS21">
        <v>10</v>
      </c>
      <c r="AT21">
        <v>16</v>
      </c>
      <c r="AU21">
        <v>0</v>
      </c>
      <c r="AV21">
        <v>6</v>
      </c>
      <c r="AW21">
        <v>0</v>
      </c>
      <c r="AX21">
        <v>6</v>
      </c>
      <c r="AY21">
        <v>20</v>
      </c>
      <c r="AZ21">
        <v>4</v>
      </c>
      <c r="BA21">
        <v>20</v>
      </c>
      <c r="BB21">
        <v>10</v>
      </c>
      <c r="BC21">
        <v>2</v>
      </c>
      <c r="BD21">
        <v>18</v>
      </c>
      <c r="BE21">
        <v>18</v>
      </c>
      <c r="BF21">
        <v>2</v>
      </c>
      <c r="BG21">
        <v>0</v>
      </c>
      <c r="BH21">
        <v>2</v>
      </c>
      <c r="BI21">
        <v>6</v>
      </c>
      <c r="BJ21">
        <v>4</v>
      </c>
      <c r="BK21">
        <v>42</v>
      </c>
      <c r="BL21">
        <v>2</v>
      </c>
      <c r="BM21">
        <v>2</v>
      </c>
      <c r="BN21">
        <v>2</v>
      </c>
      <c r="BO21">
        <v>6</v>
      </c>
      <c r="BP21">
        <v>2</v>
      </c>
      <c r="BQ21">
        <v>14</v>
      </c>
      <c r="BR21">
        <f t="shared" si="0"/>
        <v>872</v>
      </c>
    </row>
    <row r="22" spans="1:70" x14ac:dyDescent="0.25">
      <c r="A22" s="1" t="s">
        <v>88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170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54</v>
      </c>
      <c r="BR22">
        <f t="shared" si="0"/>
        <v>224</v>
      </c>
    </row>
    <row r="23" spans="1:70" x14ac:dyDescent="0.25">
      <c r="A23" s="1" t="s">
        <v>89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58</v>
      </c>
      <c r="BR23">
        <f t="shared" si="0"/>
        <v>58</v>
      </c>
    </row>
    <row r="24" spans="1:70" x14ac:dyDescent="0.25">
      <c r="A24" s="1" t="s">
        <v>90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17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f t="shared" si="0"/>
        <v>17</v>
      </c>
    </row>
    <row r="25" spans="1:70" x14ac:dyDescent="0.25">
      <c r="A25" s="1" t="s">
        <v>91</v>
      </c>
      <c r="B25">
        <v>0</v>
      </c>
      <c r="C25">
        <v>0</v>
      </c>
      <c r="D25">
        <v>0</v>
      </c>
      <c r="E25">
        <v>29</v>
      </c>
      <c r="F25">
        <v>0</v>
      </c>
      <c r="G25">
        <v>3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15</v>
      </c>
      <c r="O25">
        <v>0</v>
      </c>
      <c r="P25">
        <v>0</v>
      </c>
      <c r="Q25">
        <v>0</v>
      </c>
      <c r="R25">
        <v>0</v>
      </c>
      <c r="S25">
        <v>0</v>
      </c>
      <c r="T25">
        <v>8</v>
      </c>
      <c r="U25">
        <v>10</v>
      </c>
      <c r="V25">
        <v>0</v>
      </c>
      <c r="W25">
        <v>4</v>
      </c>
      <c r="X25">
        <v>0</v>
      </c>
      <c r="Y25">
        <v>0</v>
      </c>
      <c r="Z25">
        <v>13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8</v>
      </c>
      <c r="AH25">
        <v>79</v>
      </c>
      <c r="AI25">
        <v>2</v>
      </c>
      <c r="AJ25">
        <v>3</v>
      </c>
      <c r="AK25">
        <v>0</v>
      </c>
      <c r="AL25">
        <v>8</v>
      </c>
      <c r="AM25">
        <v>0</v>
      </c>
      <c r="AN25">
        <v>0</v>
      </c>
      <c r="AO25">
        <v>0</v>
      </c>
      <c r="AP25">
        <v>5</v>
      </c>
      <c r="AQ25">
        <v>0</v>
      </c>
      <c r="AR25">
        <v>0</v>
      </c>
      <c r="AS25">
        <v>0</v>
      </c>
      <c r="AT25">
        <v>2</v>
      </c>
      <c r="AU25">
        <v>0</v>
      </c>
      <c r="AV25">
        <v>0</v>
      </c>
      <c r="AW25">
        <v>0</v>
      </c>
      <c r="AX25">
        <v>15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14</v>
      </c>
      <c r="BE25">
        <v>3</v>
      </c>
      <c r="BF25">
        <v>0</v>
      </c>
      <c r="BG25">
        <v>0</v>
      </c>
      <c r="BH25">
        <v>0</v>
      </c>
      <c r="BI25">
        <v>5</v>
      </c>
      <c r="BJ25">
        <v>3</v>
      </c>
      <c r="BK25">
        <v>5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f t="shared" si="0"/>
        <v>234</v>
      </c>
    </row>
    <row r="26" spans="1:70" x14ac:dyDescent="0.25">
      <c r="A26" s="1" t="s">
        <v>92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11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1</v>
      </c>
      <c r="BR26">
        <f t="shared" si="0"/>
        <v>12</v>
      </c>
    </row>
    <row r="27" spans="1:70" x14ac:dyDescent="0.25">
      <c r="A27" s="1" t="s">
        <v>93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5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7</v>
      </c>
      <c r="BR27">
        <f t="shared" si="0"/>
        <v>12</v>
      </c>
    </row>
    <row r="28" spans="1:70" x14ac:dyDescent="0.25">
      <c r="A28" s="1" t="s">
        <v>94</v>
      </c>
      <c r="B28">
        <v>0</v>
      </c>
      <c r="C28">
        <v>0</v>
      </c>
      <c r="D28">
        <v>16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42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44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5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f t="shared" si="0"/>
        <v>107</v>
      </c>
    </row>
    <row r="29" spans="1:70" x14ac:dyDescent="0.25">
      <c r="A29" s="1" t="s">
        <v>95</v>
      </c>
      <c r="BR29">
        <f>SUM(BR3:BR28)</f>
        <v>26426</v>
      </c>
    </row>
  </sheetData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5D47F96645BD48B29F7991E706BCCE" ma:contentTypeVersion="16" ma:contentTypeDescription="Create a new document." ma:contentTypeScope="" ma:versionID="9b7a6ea89683887126c445f6b66028c7">
  <xsd:schema xmlns:xsd="http://www.w3.org/2001/XMLSchema" xmlns:xs="http://www.w3.org/2001/XMLSchema" xmlns:p="http://schemas.microsoft.com/office/2006/metadata/properties" xmlns:ns2="c02dc7c5-92d6-40e4-8076-de72fa6f9102" xmlns:ns3="2f1d61cd-c050-4168-be77-bae7416d0414" targetNamespace="http://schemas.microsoft.com/office/2006/metadata/properties" ma:root="true" ma:fieldsID="146e4eda8109c47e58741cccc079f418" ns2:_="" ns3:_="">
    <xsd:import namespace="c02dc7c5-92d6-40e4-8076-de72fa6f9102"/>
    <xsd:import namespace="2f1d61cd-c050-4168-be77-bae7416d04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date_x007c_tim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dc7c5-92d6-40e4-8076-de72fa6f91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date_x007c_time" ma:index="20" nillable="true" ma:displayName="date|time" ma:format="DateOnly" ma:internalName="date_x007c_tim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69d4b54-5048-420e-a600-591ee74f50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d61cd-c050-4168-be77-bae7416d041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2412aa2-6557-4b83-84d4-a5f7848b325c}" ma:internalName="TaxCatchAll" ma:showField="CatchAllData" ma:web="2f1d61cd-c050-4168-be77-bae7416d04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f1d61cd-c050-4168-be77-bae7416d0414" xsi:nil="true"/>
    <date_x007c_time xmlns="c02dc7c5-92d6-40e4-8076-de72fa6f9102" xsi:nil="true"/>
    <lcf76f155ced4ddcb4097134ff3c332f xmlns="c02dc7c5-92d6-40e4-8076-de72fa6f910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05AB3C9-C403-4C2F-8690-4A2D2819B0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385FC9-D133-46F6-9B93-51F09D2C5D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2dc7c5-92d6-40e4-8076-de72fa6f9102"/>
    <ds:schemaRef ds:uri="2f1d61cd-c050-4168-be77-bae7416d04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307394-7A0B-43FE-AE60-656CC0A57366}">
  <ds:schemaRefs>
    <ds:schemaRef ds:uri="http://schemas.microsoft.com/office/2006/metadata/properties"/>
    <ds:schemaRef ds:uri="http://schemas.microsoft.com/office/infopath/2007/PartnerControls"/>
    <ds:schemaRef ds:uri="2f1d61cd-c050-4168-be77-bae7416d0414"/>
    <ds:schemaRef ds:uri="c02dc7c5-92d6-40e4-8076-de72fa6f910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wamstat_ptype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Brew</dc:creator>
  <cp:lastModifiedBy>Gerry Formby</cp:lastModifiedBy>
  <dcterms:created xsi:type="dcterms:W3CDTF">2022-08-01T18:02:46Z</dcterms:created>
  <dcterms:modified xsi:type="dcterms:W3CDTF">2022-08-02T19:05:10Z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0x010100555D47F96645BD48B29F7991E706BCCE</vt:lpwstr>
  </property>
</Properties>
</file>