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kai/Downloads/"/>
    </mc:Choice>
  </mc:AlternateContent>
  <xr:revisionPtr revIDLastSave="0" documentId="13_ncr:40009_{A68FEC35-64CA-9C49-9820-5B5B8D8A72E8}" xr6:coauthVersionLast="45" xr6:coauthVersionMax="45" xr10:uidLastSave="{00000000-0000-0000-0000-000000000000}"/>
  <bookViews>
    <workbookView xWindow="14280" yWindow="460" windowWidth="28040" windowHeight="16720"/>
  </bookViews>
  <sheets>
    <sheet name="wamstat_pty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T31" i="1" l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T7" i="1"/>
  <c r="BT6" i="1"/>
  <c r="BT5" i="1"/>
  <c r="BT4" i="1"/>
  <c r="BT3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<sst xmlns="http://schemas.openxmlformats.org/spreadsheetml/2006/main" count="101" uniqueCount="101">
  <si>
    <t>Forwarding Service Statistics - by Patron Type - 09-01-2020 - 09-30-2020</t>
  </si>
  <si>
    <t>Database</t>
  </si>
  <si>
    <t>NON-RESIDENT</t>
  </si>
  <si>
    <t>Homebound &amp; Extension Services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</si>
  <si>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</si>
  <si>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</si>
  <si>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</si>
  <si>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</si>
  <si>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</si>
  <si>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</si>
  <si>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</si>
  <si>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</si>
  <si>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</si>
  <si>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</si>
  <si>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</si>
  <si>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</si>
  <si>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</si>
  <si>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</si>
  <si>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</si>
  <si>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</si>
  <si>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</si>
  <si>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</si>
  <si>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</si>
  <si>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</si>
  <si>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</si>
  <si>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</si>
  <si>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</si>
  <si>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</si>
  <si>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</si>
  <si>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</si>
  <si>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</si>
  <si>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</si>
  <si>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</si>
  <si>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</si>
  <si>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</si>
  <si>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</si>
  <si>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</si>
  <si>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</si>
  <si>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</si>
  <si>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</si>
  <si>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</si>
  <si>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</si>
  <si>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</si>
  <si>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</si>
  <si>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</si>
  <si>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</si>
  <si>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</si>
  <si>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</si>
  <si>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</si>
  <si>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</si>
  <si>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</si>
  <si>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</si>
  <si>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</si>
  <si>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</si>
  <si>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</si>
  <si>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</si>
  <si>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</si>
  <si>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</si>
  <si>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</si>
  <si>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</si>
  <si>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</si>
  <si>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</si>
  <si>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</si>
  <si>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</si>
  <si>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</si>
  <si>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</si>
  <si>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</si>
  <si>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 Shokan</t>
  </si>
  <si>
    <t>Windham</t>
  </si>
  <si>
    <t>Woodstock</t>
  </si>
  <si>
    <t>Union Vale</t>
  </si>
  <si>
    <t>Non-Verified</t>
  </si>
  <si>
    <t>Gale: Academic One File</t>
  </si>
  <si>
    <t xml:space="preserve">Gale </t>
  </si>
  <si>
    <t>Ancestry.com</t>
  </si>
  <si>
    <t>Britannica Academic</t>
  </si>
  <si>
    <t>Brainfuse</t>
  </si>
  <si>
    <t>Credo Reference</t>
  </si>
  <si>
    <t>Poughkeepsie Journal-Dutchess</t>
  </si>
  <si>
    <t>Tumblebooks</t>
  </si>
  <si>
    <t>Britannica Escolar</t>
  </si>
  <si>
    <t xml:space="preserve">Britannica School </t>
  </si>
  <si>
    <t>eLibrary Elementary</t>
  </si>
  <si>
    <t>EBSCO: All</t>
  </si>
  <si>
    <t>Fold3Proq</t>
  </si>
  <si>
    <t>Gale: Custom Newspapers</t>
  </si>
  <si>
    <t xml:space="preserve">Gale Hospitality Tourism </t>
  </si>
  <si>
    <t>Gale: Health/Wellness Academic</t>
  </si>
  <si>
    <t>Gale: New York Newspapers</t>
  </si>
  <si>
    <t>Grolier 2</t>
  </si>
  <si>
    <t>Gale: General One File</t>
  </si>
  <si>
    <t>Gale Virtual Reference</t>
  </si>
  <si>
    <t>Grey House Financial Rating Se</t>
  </si>
  <si>
    <t>Brainfuse Job Now</t>
  </si>
  <si>
    <t>Mango2</t>
  </si>
  <si>
    <t>PRONYTimes</t>
  </si>
  <si>
    <t>ScienceFlix</t>
  </si>
  <si>
    <t>Tumblebook Library</t>
  </si>
  <si>
    <t>Gannett</t>
  </si>
  <si>
    <t>HeritageQuest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</si>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</sst>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1"/>
  <sheetViews>
    <sheetView tabSelected="1" workbookViewId="0">
      <pane xSplit="1" ySplit="2" topLeftCell="BT3" activePane="bottomRight" state="frozen"/>
      <selection pane="topRight" activeCell="B1" sqref="B1"/>
      <selection pane="bottomLeft" activeCell="A3" sqref="A3"/>
      <selection pane="bottomRight" activeCell="BU5" sqref="BU5"/>
    </sheetView>
  </sheetViews>
  <sheetFormatPr baseColWidth="10" defaultRowHeight="16" x14ac:dyDescent="0.2"/>
  <cols>
    <col min="1" max="1" width="34.83203125" style="1" customWidth="1"/>
    <col min="72" max="72" width="10.83203125" style="1"/>
  </cols>
  <sheetData>
    <row r="1" spans="1:72" x14ac:dyDescent="0.2">
      <c r="A1" s="2" t="s">
        <v>0</v>
      </c>
    </row>
    <row r="2" spans="1:72" s="1" customForma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  <c r="BG2" s="1" t="s">
        <v>59</v>
      </c>
      <c r="BH2" s="1" t="s">
        <v>60</v>
      </c>
      <c r="BI2" s="1" t="s">
        <v>61</v>
      </c>
      <c r="BJ2" s="1" t="s">
        <v>62</v>
      </c>
      <c r="BK2" s="1" t="s">
        <v>63</v>
      </c>
      <c r="BL2" s="1" t="s">
        <v>64</v>
      </c>
      <c r="BM2" s="1" t="s">
        <v>65</v>
      </c>
      <c r="BN2" s="1" t="s">
        <v>66</v>
      </c>
      <c r="BO2" s="1" t="s">
        <v>67</v>
      </c>
      <c r="BP2" s="1" t="s">
        <v>68</v>
      </c>
      <c r="BQ2" s="1" t="s">
        <v>69</v>
      </c>
      <c r="BR2" s="1" t="s">
        <v>70</v>
      </c>
      <c r="BS2" s="1" t="s">
        <v>71</v>
      </c>
    </row>
    <row r="3" spans="1:72" x14ac:dyDescent="0.2">
      <c r="A3" s="1" t="s">
        <v>72</v>
      </c>
      <c r="B3">
        <v>0</v>
      </c>
      <c r="C3">
        <v>0</v>
      </c>
      <c r="D3">
        <v>7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37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62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10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15</v>
      </c>
      <c r="BJ3">
        <v>5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5</v>
      </c>
      <c r="BS3">
        <v>0</v>
      </c>
      <c r="BT3" s="1">
        <f>SUM(B3:BS3)</f>
        <v>141</v>
      </c>
    </row>
    <row r="4" spans="1:72" x14ac:dyDescent="0.2">
      <c r="A4" s="1" t="s">
        <v>73</v>
      </c>
      <c r="B4">
        <v>0</v>
      </c>
      <c r="C4">
        <v>0</v>
      </c>
      <c r="D4">
        <v>356</v>
      </c>
      <c r="E4">
        <v>0</v>
      </c>
      <c r="F4">
        <v>61</v>
      </c>
      <c r="G4">
        <v>274</v>
      </c>
      <c r="H4">
        <v>10</v>
      </c>
      <c r="I4">
        <v>342</v>
      </c>
      <c r="J4">
        <v>24</v>
      </c>
      <c r="K4">
        <v>104</v>
      </c>
      <c r="L4">
        <v>326</v>
      </c>
      <c r="M4">
        <v>129</v>
      </c>
      <c r="N4">
        <v>145</v>
      </c>
      <c r="O4">
        <v>0</v>
      </c>
      <c r="P4">
        <v>173</v>
      </c>
      <c r="Q4">
        <v>564</v>
      </c>
      <c r="R4">
        <v>84</v>
      </c>
      <c r="S4">
        <v>0</v>
      </c>
      <c r="T4">
        <v>1962</v>
      </c>
      <c r="U4">
        <v>15</v>
      </c>
      <c r="V4">
        <v>81</v>
      </c>
      <c r="W4">
        <v>0</v>
      </c>
      <c r="X4">
        <v>52</v>
      </c>
      <c r="Y4">
        <v>57</v>
      </c>
      <c r="Z4">
        <v>37</v>
      </c>
      <c r="AA4">
        <v>96</v>
      </c>
      <c r="AB4">
        <v>112</v>
      </c>
      <c r="AC4">
        <v>305</v>
      </c>
      <c r="AD4">
        <v>13</v>
      </c>
      <c r="AE4">
        <v>28</v>
      </c>
      <c r="AF4">
        <v>158</v>
      </c>
      <c r="AG4">
        <v>71</v>
      </c>
      <c r="AH4">
        <v>80</v>
      </c>
      <c r="AI4">
        <v>240</v>
      </c>
      <c r="AJ4">
        <v>331</v>
      </c>
      <c r="AK4">
        <v>136</v>
      </c>
      <c r="AL4">
        <v>854</v>
      </c>
      <c r="AM4">
        <v>70</v>
      </c>
      <c r="AN4">
        <v>0</v>
      </c>
      <c r="AO4">
        <v>56</v>
      </c>
      <c r="AP4">
        <v>606</v>
      </c>
      <c r="AQ4">
        <v>975</v>
      </c>
      <c r="AR4">
        <v>0</v>
      </c>
      <c r="AS4">
        <v>197</v>
      </c>
      <c r="AT4">
        <v>292</v>
      </c>
      <c r="AU4">
        <v>14</v>
      </c>
      <c r="AV4">
        <v>8</v>
      </c>
      <c r="AW4">
        <v>0</v>
      </c>
      <c r="AX4">
        <v>0</v>
      </c>
      <c r="AY4">
        <v>64</v>
      </c>
      <c r="AZ4">
        <v>60</v>
      </c>
      <c r="BA4">
        <v>291</v>
      </c>
      <c r="BB4">
        <v>87</v>
      </c>
      <c r="BC4">
        <v>311</v>
      </c>
      <c r="BD4">
        <v>351</v>
      </c>
      <c r="BE4">
        <v>48</v>
      </c>
      <c r="BF4">
        <v>1736</v>
      </c>
      <c r="BG4">
        <v>10</v>
      </c>
      <c r="BH4">
        <v>17</v>
      </c>
      <c r="BI4">
        <v>67</v>
      </c>
      <c r="BJ4">
        <v>20</v>
      </c>
      <c r="BK4">
        <v>153</v>
      </c>
      <c r="BL4">
        <v>26</v>
      </c>
      <c r="BM4">
        <v>137</v>
      </c>
      <c r="BN4">
        <v>101</v>
      </c>
      <c r="BO4">
        <v>0</v>
      </c>
      <c r="BP4">
        <v>0</v>
      </c>
      <c r="BQ4">
        <v>25</v>
      </c>
      <c r="BR4">
        <v>253</v>
      </c>
      <c r="BS4">
        <v>308</v>
      </c>
      <c r="BT4" s="1">
        <f t="shared" ref="BT4:BT30" si="0">SUM(B4:BS4)</f>
        <v>13503</v>
      </c>
    </row>
    <row r="5" spans="1:72" x14ac:dyDescent="0.2">
      <c r="A5" s="1" t="s">
        <v>74</v>
      </c>
      <c r="B5">
        <v>0</v>
      </c>
      <c r="C5">
        <v>0</v>
      </c>
      <c r="D5">
        <v>156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 s="1">
        <f t="shared" si="0"/>
        <v>156</v>
      </c>
    </row>
    <row r="6" spans="1:72" x14ac:dyDescent="0.2">
      <c r="A6" s="1" t="s">
        <v>75</v>
      </c>
      <c r="B6">
        <v>0</v>
      </c>
      <c r="C6">
        <v>0</v>
      </c>
      <c r="D6">
        <v>53</v>
      </c>
      <c r="E6">
        <v>381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8</v>
      </c>
      <c r="AG6">
        <v>0</v>
      </c>
      <c r="AH6">
        <v>0</v>
      </c>
      <c r="AI6">
        <v>0</v>
      </c>
      <c r="AJ6">
        <v>0</v>
      </c>
      <c r="AK6">
        <v>0</v>
      </c>
      <c r="AL6">
        <v>98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8</v>
      </c>
      <c r="BT6" s="1">
        <f t="shared" si="0"/>
        <v>548</v>
      </c>
    </row>
    <row r="7" spans="1:72" x14ac:dyDescent="0.2">
      <c r="A7" s="1" t="s">
        <v>76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8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45</v>
      </c>
      <c r="R7">
        <v>14</v>
      </c>
      <c r="S7">
        <v>0</v>
      </c>
      <c r="T7">
        <v>0</v>
      </c>
      <c r="U7">
        <v>0</v>
      </c>
      <c r="V7">
        <v>29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24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4</v>
      </c>
      <c r="AM7">
        <v>0</v>
      </c>
      <c r="AN7">
        <v>3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2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15</v>
      </c>
      <c r="BN7">
        <v>0</v>
      </c>
      <c r="BO7">
        <v>0</v>
      </c>
      <c r="BP7">
        <v>0</v>
      </c>
      <c r="BQ7">
        <v>0</v>
      </c>
      <c r="BR7">
        <v>0</v>
      </c>
      <c r="BS7">
        <v>51</v>
      </c>
      <c r="BT7" s="1">
        <f t="shared" si="0"/>
        <v>195</v>
      </c>
    </row>
    <row r="8" spans="1:72" x14ac:dyDescent="0.2">
      <c r="A8" s="1" t="s">
        <v>77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33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 s="1">
        <f t="shared" si="0"/>
        <v>33</v>
      </c>
    </row>
    <row r="9" spans="1:72" x14ac:dyDescent="0.2">
      <c r="A9" s="1" t="s">
        <v>78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814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 s="1">
        <f t="shared" si="0"/>
        <v>814</v>
      </c>
    </row>
    <row r="10" spans="1:72" x14ac:dyDescent="0.2">
      <c r="A10" s="1" t="s">
        <v>79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2168</v>
      </c>
      <c r="BT10" s="1">
        <f t="shared" si="0"/>
        <v>2168</v>
      </c>
    </row>
    <row r="11" spans="1:72" x14ac:dyDescent="0.2">
      <c r="A11" s="1" t="s">
        <v>80</v>
      </c>
      <c r="B11">
        <v>0</v>
      </c>
      <c r="C11">
        <v>0</v>
      </c>
      <c r="D11">
        <v>22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 s="1">
        <f t="shared" si="0"/>
        <v>22</v>
      </c>
    </row>
    <row r="12" spans="1:72" x14ac:dyDescent="0.2">
      <c r="A12" s="1" t="s">
        <v>81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13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39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1021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39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8</v>
      </c>
      <c r="BS12">
        <v>17</v>
      </c>
      <c r="BT12" s="1">
        <f t="shared" si="0"/>
        <v>1137</v>
      </c>
    </row>
    <row r="13" spans="1:72" x14ac:dyDescent="0.2">
      <c r="A13" s="1" t="s">
        <v>82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1</v>
      </c>
      <c r="BF13">
        <v>1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 s="1">
        <f t="shared" si="0"/>
        <v>2</v>
      </c>
    </row>
    <row r="14" spans="1:72" x14ac:dyDescent="0.2">
      <c r="A14" s="1" t="s">
        <v>83</v>
      </c>
      <c r="B14">
        <v>3</v>
      </c>
      <c r="C14">
        <v>0</v>
      </c>
      <c r="D14">
        <v>46</v>
      </c>
      <c r="E14">
        <v>3</v>
      </c>
      <c r="F14">
        <v>6</v>
      </c>
      <c r="G14">
        <v>9</v>
      </c>
      <c r="H14">
        <v>0</v>
      </c>
      <c r="I14">
        <v>7</v>
      </c>
      <c r="J14">
        <v>0</v>
      </c>
      <c r="K14">
        <v>0</v>
      </c>
      <c r="L14">
        <v>29</v>
      </c>
      <c r="M14">
        <v>0</v>
      </c>
      <c r="N14">
        <v>0</v>
      </c>
      <c r="O14">
        <v>0</v>
      </c>
      <c r="P14">
        <v>0</v>
      </c>
      <c r="Q14">
        <v>3</v>
      </c>
      <c r="R14">
        <v>0</v>
      </c>
      <c r="S14">
        <v>0</v>
      </c>
      <c r="T14">
        <v>231</v>
      </c>
      <c r="U14">
        <v>0</v>
      </c>
      <c r="V14">
        <v>0</v>
      </c>
      <c r="W14">
        <v>0</v>
      </c>
      <c r="X14">
        <v>0</v>
      </c>
      <c r="Y14">
        <v>9</v>
      </c>
      <c r="Z14">
        <v>0</v>
      </c>
      <c r="AA14">
        <v>11</v>
      </c>
      <c r="AB14">
        <v>0</v>
      </c>
      <c r="AC14">
        <v>3</v>
      </c>
      <c r="AD14">
        <v>0</v>
      </c>
      <c r="AE14">
        <v>0</v>
      </c>
      <c r="AF14">
        <v>0</v>
      </c>
      <c r="AG14">
        <v>4</v>
      </c>
      <c r="AH14">
        <v>0</v>
      </c>
      <c r="AI14">
        <v>33</v>
      </c>
      <c r="AJ14">
        <v>20</v>
      </c>
      <c r="AK14">
        <v>0</v>
      </c>
      <c r="AL14">
        <v>45</v>
      </c>
      <c r="AM14">
        <v>0</v>
      </c>
      <c r="AN14">
        <v>0</v>
      </c>
      <c r="AO14">
        <v>26</v>
      </c>
      <c r="AP14">
        <v>3</v>
      </c>
      <c r="AQ14">
        <v>0</v>
      </c>
      <c r="AR14">
        <v>3</v>
      </c>
      <c r="AS14">
        <v>60</v>
      </c>
      <c r="AT14">
        <v>8</v>
      </c>
      <c r="AU14">
        <v>0</v>
      </c>
      <c r="AV14">
        <v>0</v>
      </c>
      <c r="AW14">
        <v>3</v>
      </c>
      <c r="AX14">
        <v>0</v>
      </c>
      <c r="AY14">
        <v>0</v>
      </c>
      <c r="AZ14">
        <v>3</v>
      </c>
      <c r="BA14">
        <v>19</v>
      </c>
      <c r="BB14">
        <v>33</v>
      </c>
      <c r="BC14">
        <v>51</v>
      </c>
      <c r="BD14">
        <v>0</v>
      </c>
      <c r="BE14">
        <v>0</v>
      </c>
      <c r="BF14">
        <v>11</v>
      </c>
      <c r="BG14">
        <v>0</v>
      </c>
      <c r="BH14">
        <v>0</v>
      </c>
      <c r="BI14">
        <v>28</v>
      </c>
      <c r="BJ14">
        <v>3</v>
      </c>
      <c r="BK14">
        <v>20</v>
      </c>
      <c r="BL14">
        <v>0</v>
      </c>
      <c r="BM14">
        <v>3</v>
      </c>
      <c r="BN14">
        <v>0</v>
      </c>
      <c r="BO14">
        <v>0</v>
      </c>
      <c r="BP14">
        <v>3</v>
      </c>
      <c r="BQ14">
        <v>0</v>
      </c>
      <c r="BR14">
        <v>4</v>
      </c>
      <c r="BS14">
        <v>269</v>
      </c>
      <c r="BT14" s="1">
        <f t="shared" si="0"/>
        <v>1012</v>
      </c>
    </row>
    <row r="15" spans="1:72" x14ac:dyDescent="0.2">
      <c r="A15" s="1" t="s">
        <v>84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9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8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9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 s="1">
        <f t="shared" si="0"/>
        <v>26</v>
      </c>
    </row>
    <row r="16" spans="1:72" x14ac:dyDescent="0.2">
      <c r="A16" s="1" t="s">
        <v>85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11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5</v>
      </c>
      <c r="AL16">
        <v>5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4</v>
      </c>
      <c r="AZ16">
        <v>0</v>
      </c>
      <c r="BA16">
        <v>0</v>
      </c>
      <c r="BB16">
        <v>0</v>
      </c>
      <c r="BC16">
        <v>0</v>
      </c>
      <c r="BD16">
        <v>5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5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 s="1">
        <f t="shared" si="0"/>
        <v>35</v>
      </c>
    </row>
    <row r="17" spans="1:72" x14ac:dyDescent="0.2">
      <c r="A17" s="1" t="s">
        <v>86</v>
      </c>
      <c r="B17">
        <v>0</v>
      </c>
      <c r="C17">
        <v>0</v>
      </c>
      <c r="D17">
        <v>100</v>
      </c>
      <c r="E17">
        <v>0</v>
      </c>
      <c r="F17">
        <v>0</v>
      </c>
      <c r="G17">
        <v>11</v>
      </c>
      <c r="H17">
        <v>0</v>
      </c>
      <c r="I17">
        <v>278</v>
      </c>
      <c r="J17">
        <v>0</v>
      </c>
      <c r="K17">
        <v>6</v>
      </c>
      <c r="L17">
        <v>17</v>
      </c>
      <c r="M17">
        <v>7</v>
      </c>
      <c r="N17">
        <v>0</v>
      </c>
      <c r="O17">
        <v>0</v>
      </c>
      <c r="P17">
        <v>103</v>
      </c>
      <c r="Q17">
        <v>29</v>
      </c>
      <c r="R17">
        <v>25</v>
      </c>
      <c r="S17">
        <v>0</v>
      </c>
      <c r="T17">
        <v>307</v>
      </c>
      <c r="U17">
        <v>48</v>
      </c>
      <c r="V17">
        <v>53</v>
      </c>
      <c r="W17">
        <v>0</v>
      </c>
      <c r="X17">
        <v>10</v>
      </c>
      <c r="Y17">
        <v>115</v>
      </c>
      <c r="Z17">
        <v>0</v>
      </c>
      <c r="AA17">
        <v>63</v>
      </c>
      <c r="AB17">
        <v>0</v>
      </c>
      <c r="AC17">
        <v>3</v>
      </c>
      <c r="AD17">
        <v>0</v>
      </c>
      <c r="AE17">
        <v>63</v>
      </c>
      <c r="AF17">
        <v>0</v>
      </c>
      <c r="AG17">
        <v>0</v>
      </c>
      <c r="AH17">
        <v>40</v>
      </c>
      <c r="AI17">
        <v>140</v>
      </c>
      <c r="AJ17">
        <v>9</v>
      </c>
      <c r="AK17">
        <v>0</v>
      </c>
      <c r="AL17">
        <v>119</v>
      </c>
      <c r="AM17">
        <v>0</v>
      </c>
      <c r="AN17">
        <v>0</v>
      </c>
      <c r="AO17">
        <v>55</v>
      </c>
      <c r="AP17">
        <v>18</v>
      </c>
      <c r="AQ17">
        <v>0</v>
      </c>
      <c r="AR17">
        <v>0</v>
      </c>
      <c r="AS17">
        <v>6</v>
      </c>
      <c r="AT17">
        <v>33</v>
      </c>
      <c r="AU17">
        <v>40</v>
      </c>
      <c r="AV17">
        <v>6</v>
      </c>
      <c r="AW17">
        <v>0</v>
      </c>
      <c r="AX17">
        <v>0</v>
      </c>
      <c r="AY17">
        <v>0</v>
      </c>
      <c r="AZ17">
        <v>48</v>
      </c>
      <c r="BA17">
        <v>16</v>
      </c>
      <c r="BB17">
        <v>0</v>
      </c>
      <c r="BC17">
        <v>6</v>
      </c>
      <c r="BD17">
        <v>45</v>
      </c>
      <c r="BE17">
        <v>3</v>
      </c>
      <c r="BF17">
        <v>49</v>
      </c>
      <c r="BG17">
        <v>0</v>
      </c>
      <c r="BH17">
        <v>0</v>
      </c>
      <c r="BI17">
        <v>16</v>
      </c>
      <c r="BJ17">
        <v>16</v>
      </c>
      <c r="BK17">
        <v>0</v>
      </c>
      <c r="BL17">
        <v>9</v>
      </c>
      <c r="BM17">
        <v>156</v>
      </c>
      <c r="BN17">
        <v>0</v>
      </c>
      <c r="BO17">
        <v>0</v>
      </c>
      <c r="BP17">
        <v>0</v>
      </c>
      <c r="BQ17">
        <v>0</v>
      </c>
      <c r="BR17">
        <v>78</v>
      </c>
      <c r="BS17">
        <v>0</v>
      </c>
      <c r="BT17" s="1">
        <f t="shared" si="0"/>
        <v>2146</v>
      </c>
    </row>
    <row r="18" spans="1:72" x14ac:dyDescent="0.2">
      <c r="A18" s="1" t="s">
        <v>87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31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17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13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11</v>
      </c>
      <c r="BA18">
        <v>0</v>
      </c>
      <c r="BB18">
        <v>0</v>
      </c>
      <c r="BC18">
        <v>69</v>
      </c>
      <c r="BD18">
        <v>0</v>
      </c>
      <c r="BE18">
        <v>0</v>
      </c>
      <c r="BF18">
        <v>0</v>
      </c>
      <c r="BG18">
        <v>0</v>
      </c>
      <c r="BH18">
        <v>67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18</v>
      </c>
      <c r="BT18" s="1">
        <f t="shared" si="0"/>
        <v>226</v>
      </c>
    </row>
    <row r="19" spans="1:72" x14ac:dyDescent="0.2">
      <c r="A19" s="1" t="s">
        <v>88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3</v>
      </c>
      <c r="L19">
        <v>6</v>
      </c>
      <c r="M19">
        <v>27</v>
      </c>
      <c r="N19">
        <v>0</v>
      </c>
      <c r="O19">
        <v>0</v>
      </c>
      <c r="P19">
        <v>0</v>
      </c>
      <c r="Q19">
        <v>0</v>
      </c>
      <c r="R19">
        <v>54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6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3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69</v>
      </c>
      <c r="BB19">
        <v>3</v>
      </c>
      <c r="BC19">
        <v>0</v>
      </c>
      <c r="BD19">
        <v>3</v>
      </c>
      <c r="BE19">
        <v>0</v>
      </c>
      <c r="BF19">
        <v>0</v>
      </c>
      <c r="BG19">
        <v>0</v>
      </c>
      <c r="BH19">
        <v>0</v>
      </c>
      <c r="BI19">
        <v>21</v>
      </c>
      <c r="BJ19">
        <v>0</v>
      </c>
      <c r="BK19">
        <v>0</v>
      </c>
      <c r="BL19">
        <v>0</v>
      </c>
      <c r="BM19">
        <v>7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 s="1">
        <f t="shared" si="0"/>
        <v>202</v>
      </c>
    </row>
    <row r="20" spans="1:72" x14ac:dyDescent="0.2">
      <c r="A20" s="1" t="s">
        <v>89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6</v>
      </c>
      <c r="BS20">
        <v>0</v>
      </c>
      <c r="BT20" s="1">
        <f t="shared" si="0"/>
        <v>6</v>
      </c>
    </row>
    <row r="21" spans="1:72" x14ac:dyDescent="0.2">
      <c r="A21" s="1" t="s">
        <v>90</v>
      </c>
      <c r="B21">
        <v>0</v>
      </c>
      <c r="C21">
        <v>0</v>
      </c>
      <c r="D21">
        <v>349</v>
      </c>
      <c r="E21">
        <v>0</v>
      </c>
      <c r="F21">
        <v>0</v>
      </c>
      <c r="G21">
        <v>0</v>
      </c>
      <c r="H21">
        <v>16</v>
      </c>
      <c r="I21">
        <v>0</v>
      </c>
      <c r="J21">
        <v>30</v>
      </c>
      <c r="K21">
        <v>250</v>
      </c>
      <c r="L21">
        <v>0</v>
      </c>
      <c r="M21">
        <v>0</v>
      </c>
      <c r="N21">
        <v>196</v>
      </c>
      <c r="O21">
        <v>0</v>
      </c>
      <c r="P21">
        <v>30</v>
      </c>
      <c r="Q21">
        <v>1114</v>
      </c>
      <c r="R21">
        <v>0</v>
      </c>
      <c r="S21">
        <v>0</v>
      </c>
      <c r="T21">
        <v>1401</v>
      </c>
      <c r="U21">
        <v>0</v>
      </c>
      <c r="V21">
        <v>0</v>
      </c>
      <c r="W21">
        <v>0</v>
      </c>
      <c r="X21">
        <v>0</v>
      </c>
      <c r="Y21">
        <v>85</v>
      </c>
      <c r="Z21">
        <v>26</v>
      </c>
      <c r="AA21">
        <v>25</v>
      </c>
      <c r="AB21">
        <v>71</v>
      </c>
      <c r="AC21">
        <v>31</v>
      </c>
      <c r="AD21">
        <v>29</v>
      </c>
      <c r="AE21">
        <v>0</v>
      </c>
      <c r="AF21">
        <v>252</v>
      </c>
      <c r="AG21">
        <v>24</v>
      </c>
      <c r="AH21">
        <v>39</v>
      </c>
      <c r="AI21">
        <v>127</v>
      </c>
      <c r="AJ21">
        <v>253</v>
      </c>
      <c r="AK21">
        <v>28</v>
      </c>
      <c r="AL21">
        <v>46</v>
      </c>
      <c r="AM21">
        <v>0</v>
      </c>
      <c r="AN21">
        <v>0</v>
      </c>
      <c r="AO21">
        <v>0</v>
      </c>
      <c r="AP21">
        <v>531</v>
      </c>
      <c r="AQ21">
        <v>1137</v>
      </c>
      <c r="AR21">
        <v>0</v>
      </c>
      <c r="AS21">
        <v>6</v>
      </c>
      <c r="AT21">
        <v>48</v>
      </c>
      <c r="AU21">
        <v>0</v>
      </c>
      <c r="AV21">
        <v>12</v>
      </c>
      <c r="AW21">
        <v>0</v>
      </c>
      <c r="AX21">
        <v>0</v>
      </c>
      <c r="AY21">
        <v>194</v>
      </c>
      <c r="AZ21">
        <v>5</v>
      </c>
      <c r="BA21">
        <v>234</v>
      </c>
      <c r="BB21">
        <v>0</v>
      </c>
      <c r="BC21">
        <v>69</v>
      </c>
      <c r="BD21">
        <v>0</v>
      </c>
      <c r="BE21">
        <v>77</v>
      </c>
      <c r="BF21">
        <v>1291</v>
      </c>
      <c r="BG21">
        <v>0</v>
      </c>
      <c r="BH21">
        <v>0</v>
      </c>
      <c r="BI21">
        <v>94</v>
      </c>
      <c r="BJ21">
        <v>11</v>
      </c>
      <c r="BK21">
        <v>0</v>
      </c>
      <c r="BL21">
        <v>18</v>
      </c>
      <c r="BM21">
        <v>19</v>
      </c>
      <c r="BN21">
        <v>145</v>
      </c>
      <c r="BO21">
        <v>0</v>
      </c>
      <c r="BP21">
        <v>0</v>
      </c>
      <c r="BQ21">
        <v>0</v>
      </c>
      <c r="BR21">
        <v>15</v>
      </c>
      <c r="BS21">
        <v>85</v>
      </c>
      <c r="BT21" s="1">
        <f t="shared" si="0"/>
        <v>8413</v>
      </c>
    </row>
    <row r="22" spans="1:72" x14ac:dyDescent="0.2">
      <c r="A22" s="1" t="s">
        <v>91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183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10</v>
      </c>
      <c r="BT22" s="1">
        <f t="shared" si="0"/>
        <v>193</v>
      </c>
    </row>
    <row r="23" spans="1:72" x14ac:dyDescent="0.2">
      <c r="A23" s="1" t="s">
        <v>92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58</v>
      </c>
      <c r="BT23" s="1">
        <f t="shared" si="0"/>
        <v>58</v>
      </c>
    </row>
    <row r="24" spans="1:72" x14ac:dyDescent="0.2">
      <c r="A24" s="1" t="s">
        <v>93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3</v>
      </c>
      <c r="R24">
        <v>6</v>
      </c>
      <c r="S24">
        <v>0</v>
      </c>
      <c r="T24">
        <v>0</v>
      </c>
      <c r="U24">
        <v>0</v>
      </c>
      <c r="V24">
        <v>2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2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1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1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3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7</v>
      </c>
      <c r="BT24" s="1">
        <f t="shared" si="0"/>
        <v>26</v>
      </c>
    </row>
    <row r="25" spans="1:72" x14ac:dyDescent="0.2">
      <c r="A25" s="1" t="s">
        <v>94</v>
      </c>
      <c r="B25">
        <v>2</v>
      </c>
      <c r="C25">
        <v>0</v>
      </c>
      <c r="D25">
        <v>142</v>
      </c>
      <c r="E25">
        <v>2</v>
      </c>
      <c r="F25">
        <v>2</v>
      </c>
      <c r="G25">
        <v>24</v>
      </c>
      <c r="H25">
        <v>13</v>
      </c>
      <c r="I25">
        <v>16</v>
      </c>
      <c r="J25">
        <v>6</v>
      </c>
      <c r="K25">
        <v>6</v>
      </c>
      <c r="L25">
        <v>4</v>
      </c>
      <c r="M25">
        <v>0</v>
      </c>
      <c r="N25">
        <v>22</v>
      </c>
      <c r="O25">
        <v>8</v>
      </c>
      <c r="P25">
        <v>4</v>
      </c>
      <c r="Q25">
        <v>14</v>
      </c>
      <c r="R25">
        <v>6</v>
      </c>
      <c r="S25">
        <v>10</v>
      </c>
      <c r="T25">
        <v>50</v>
      </c>
      <c r="U25">
        <v>19</v>
      </c>
      <c r="V25">
        <v>10</v>
      </c>
      <c r="W25">
        <v>6</v>
      </c>
      <c r="X25">
        <v>8</v>
      </c>
      <c r="Y25">
        <v>12</v>
      </c>
      <c r="Z25">
        <v>4</v>
      </c>
      <c r="AA25">
        <v>4</v>
      </c>
      <c r="AB25">
        <v>36</v>
      </c>
      <c r="AC25">
        <v>34</v>
      </c>
      <c r="AD25">
        <v>4</v>
      </c>
      <c r="AE25">
        <v>8</v>
      </c>
      <c r="AF25">
        <v>16</v>
      </c>
      <c r="AG25">
        <v>4</v>
      </c>
      <c r="AH25">
        <v>59</v>
      </c>
      <c r="AI25">
        <v>12</v>
      </c>
      <c r="AJ25">
        <v>14</v>
      </c>
      <c r="AK25">
        <v>0</v>
      </c>
      <c r="AL25">
        <v>46</v>
      </c>
      <c r="AM25">
        <v>10</v>
      </c>
      <c r="AN25">
        <v>4</v>
      </c>
      <c r="AO25">
        <v>4</v>
      </c>
      <c r="AP25">
        <v>6</v>
      </c>
      <c r="AQ25">
        <v>0</v>
      </c>
      <c r="AR25">
        <v>0</v>
      </c>
      <c r="AS25">
        <v>10</v>
      </c>
      <c r="AT25">
        <v>73</v>
      </c>
      <c r="AU25">
        <v>2</v>
      </c>
      <c r="AV25">
        <v>8</v>
      </c>
      <c r="AW25">
        <v>0</v>
      </c>
      <c r="AX25">
        <v>8</v>
      </c>
      <c r="AY25">
        <v>2</v>
      </c>
      <c r="AZ25">
        <v>6</v>
      </c>
      <c r="BA25">
        <v>11</v>
      </c>
      <c r="BB25">
        <v>14</v>
      </c>
      <c r="BC25">
        <v>2</v>
      </c>
      <c r="BD25">
        <v>0</v>
      </c>
      <c r="BE25">
        <v>10</v>
      </c>
      <c r="BF25">
        <v>12</v>
      </c>
      <c r="BG25">
        <v>4</v>
      </c>
      <c r="BH25">
        <v>4</v>
      </c>
      <c r="BI25">
        <v>6</v>
      </c>
      <c r="BJ25">
        <v>0</v>
      </c>
      <c r="BK25">
        <v>0</v>
      </c>
      <c r="BL25">
        <v>8</v>
      </c>
      <c r="BM25">
        <v>10</v>
      </c>
      <c r="BN25">
        <v>2</v>
      </c>
      <c r="BO25">
        <v>6</v>
      </c>
      <c r="BP25">
        <v>0</v>
      </c>
      <c r="BQ25">
        <v>12</v>
      </c>
      <c r="BR25">
        <v>0</v>
      </c>
      <c r="BS25">
        <v>4</v>
      </c>
      <c r="BT25" s="1">
        <f t="shared" si="0"/>
        <v>865</v>
      </c>
    </row>
    <row r="26" spans="1:72" x14ac:dyDescent="0.2">
      <c r="A26" s="1" t="s">
        <v>95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289</v>
      </c>
      <c r="BT26" s="1">
        <f t="shared" si="0"/>
        <v>289</v>
      </c>
    </row>
    <row r="27" spans="1:72" x14ac:dyDescent="0.2">
      <c r="A27" s="1" t="s">
        <v>96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13</v>
      </c>
      <c r="BS27">
        <v>0</v>
      </c>
      <c r="BT27" s="1">
        <f t="shared" si="0"/>
        <v>13</v>
      </c>
    </row>
    <row r="28" spans="1:72" x14ac:dyDescent="0.2">
      <c r="A28" s="1" t="s">
        <v>97</v>
      </c>
      <c r="B28">
        <v>0</v>
      </c>
      <c r="C28">
        <v>23</v>
      </c>
      <c r="D28">
        <v>18</v>
      </c>
      <c r="E28">
        <v>0</v>
      </c>
      <c r="F28">
        <v>0</v>
      </c>
      <c r="G28">
        <v>62</v>
      </c>
      <c r="H28">
        <v>0</v>
      </c>
      <c r="I28">
        <v>217</v>
      </c>
      <c r="J28">
        <v>0</v>
      </c>
      <c r="K28">
        <v>12</v>
      </c>
      <c r="L28">
        <v>2</v>
      </c>
      <c r="M28">
        <v>0</v>
      </c>
      <c r="N28">
        <v>0</v>
      </c>
      <c r="O28">
        <v>0</v>
      </c>
      <c r="P28">
        <v>0</v>
      </c>
      <c r="Q28">
        <v>0</v>
      </c>
      <c r="R28">
        <v>41</v>
      </c>
      <c r="S28">
        <v>504</v>
      </c>
      <c r="T28">
        <v>208</v>
      </c>
      <c r="U28">
        <v>11</v>
      </c>
      <c r="V28">
        <v>10</v>
      </c>
      <c r="W28">
        <v>0</v>
      </c>
      <c r="X28">
        <v>0</v>
      </c>
      <c r="Y28">
        <v>7</v>
      </c>
      <c r="Z28">
        <v>6</v>
      </c>
      <c r="AA28">
        <v>7</v>
      </c>
      <c r="AB28">
        <v>0</v>
      </c>
      <c r="AC28">
        <v>0</v>
      </c>
      <c r="AD28">
        <v>0</v>
      </c>
      <c r="AE28">
        <v>0</v>
      </c>
      <c r="AF28">
        <v>126</v>
      </c>
      <c r="AG28">
        <v>47</v>
      </c>
      <c r="AH28">
        <v>0</v>
      </c>
      <c r="AI28">
        <v>55</v>
      </c>
      <c r="AJ28">
        <v>0</v>
      </c>
      <c r="AK28">
        <v>0</v>
      </c>
      <c r="AL28">
        <v>8</v>
      </c>
      <c r="AM28">
        <v>89</v>
      </c>
      <c r="AN28">
        <v>49</v>
      </c>
      <c r="AO28">
        <v>0</v>
      </c>
      <c r="AP28">
        <v>18</v>
      </c>
      <c r="AQ28">
        <v>0</v>
      </c>
      <c r="AR28">
        <v>10</v>
      </c>
      <c r="AS28">
        <v>0</v>
      </c>
      <c r="AT28">
        <v>80</v>
      </c>
      <c r="AU28">
        <v>0</v>
      </c>
      <c r="AV28">
        <v>0</v>
      </c>
      <c r="AW28">
        <v>0</v>
      </c>
      <c r="AX28">
        <v>0</v>
      </c>
      <c r="AY28">
        <v>51</v>
      </c>
      <c r="AZ28">
        <v>12</v>
      </c>
      <c r="BA28">
        <v>0</v>
      </c>
      <c r="BB28">
        <v>0</v>
      </c>
      <c r="BC28">
        <v>0</v>
      </c>
      <c r="BD28">
        <v>0</v>
      </c>
      <c r="BE28">
        <v>29</v>
      </c>
      <c r="BF28">
        <v>35</v>
      </c>
      <c r="BG28">
        <v>0</v>
      </c>
      <c r="BH28">
        <v>0</v>
      </c>
      <c r="BI28">
        <v>9</v>
      </c>
      <c r="BJ28">
        <v>0</v>
      </c>
      <c r="BK28">
        <v>14</v>
      </c>
      <c r="BL28">
        <v>0</v>
      </c>
      <c r="BM28">
        <v>20</v>
      </c>
      <c r="BN28">
        <v>9</v>
      </c>
      <c r="BO28">
        <v>0</v>
      </c>
      <c r="BP28">
        <v>6</v>
      </c>
      <c r="BQ28">
        <v>0</v>
      </c>
      <c r="BR28">
        <v>0</v>
      </c>
      <c r="BS28">
        <v>0</v>
      </c>
      <c r="BT28" s="1">
        <f t="shared" si="0"/>
        <v>1795</v>
      </c>
    </row>
    <row r="29" spans="1:72" x14ac:dyDescent="0.2">
      <c r="A29" s="1" t="s">
        <v>98</v>
      </c>
      <c r="B29">
        <v>0</v>
      </c>
      <c r="C29">
        <v>0</v>
      </c>
      <c r="D29">
        <v>180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51</v>
      </c>
      <c r="N29">
        <v>0</v>
      </c>
      <c r="O29">
        <v>0</v>
      </c>
      <c r="P29">
        <v>0</v>
      </c>
      <c r="Q29">
        <v>0</v>
      </c>
      <c r="R29">
        <v>16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10</v>
      </c>
      <c r="AH29">
        <v>0</v>
      </c>
      <c r="AI29">
        <v>0</v>
      </c>
      <c r="AJ29">
        <v>784</v>
      </c>
      <c r="AK29">
        <v>0</v>
      </c>
      <c r="AL29">
        <v>1912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7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8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89</v>
      </c>
      <c r="BT29" s="1">
        <f t="shared" si="0"/>
        <v>3057</v>
      </c>
    </row>
    <row r="30" spans="1:72" x14ac:dyDescent="0.2">
      <c r="A30" s="1" t="s">
        <v>99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15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5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5</v>
      </c>
      <c r="BR30">
        <v>0</v>
      </c>
      <c r="BS30">
        <v>0</v>
      </c>
      <c r="BT30" s="1">
        <f t="shared" si="0"/>
        <v>25</v>
      </c>
    </row>
    <row r="31" spans="1:72" s="1" customFormat="1" x14ac:dyDescent="0.2">
      <c r="A31" s="1" t="s">
        <v>100</v>
      </c>
      <c r="B31" s="1">
        <f>SUM(B3:B30)</f>
        <v>5</v>
      </c>
      <c r="C31" s="1">
        <f t="shared" ref="C31:BN31" si="1">SUM(C3:C30)</f>
        <v>23</v>
      </c>
      <c r="D31" s="1">
        <f t="shared" si="1"/>
        <v>1429</v>
      </c>
      <c r="E31" s="1">
        <f t="shared" si="1"/>
        <v>386</v>
      </c>
      <c r="F31" s="1">
        <f t="shared" si="1"/>
        <v>69</v>
      </c>
      <c r="G31" s="1">
        <f t="shared" si="1"/>
        <v>380</v>
      </c>
      <c r="H31" s="1">
        <f t="shared" si="1"/>
        <v>39</v>
      </c>
      <c r="I31" s="1">
        <f t="shared" si="1"/>
        <v>869</v>
      </c>
      <c r="J31" s="1">
        <f t="shared" si="1"/>
        <v>60</v>
      </c>
      <c r="K31" s="1">
        <f t="shared" si="1"/>
        <v>381</v>
      </c>
      <c r="L31" s="1">
        <f t="shared" si="1"/>
        <v>428</v>
      </c>
      <c r="M31" s="1">
        <f t="shared" si="1"/>
        <v>214</v>
      </c>
      <c r="N31" s="1">
        <f t="shared" si="1"/>
        <v>363</v>
      </c>
      <c r="O31" s="1">
        <f t="shared" si="1"/>
        <v>822</v>
      </c>
      <c r="P31" s="1">
        <f t="shared" si="1"/>
        <v>310</v>
      </c>
      <c r="Q31" s="1">
        <f t="shared" si="1"/>
        <v>1772</v>
      </c>
      <c r="R31" s="1">
        <f t="shared" si="1"/>
        <v>246</v>
      </c>
      <c r="S31" s="1">
        <f t="shared" si="1"/>
        <v>514</v>
      </c>
      <c r="T31" s="1">
        <f t="shared" si="1"/>
        <v>4283</v>
      </c>
      <c r="U31" s="1">
        <f t="shared" si="1"/>
        <v>93</v>
      </c>
      <c r="V31" s="1">
        <f t="shared" si="1"/>
        <v>202</v>
      </c>
      <c r="W31" s="1">
        <f t="shared" si="1"/>
        <v>6</v>
      </c>
      <c r="X31" s="1">
        <f t="shared" si="1"/>
        <v>70</v>
      </c>
      <c r="Y31" s="1">
        <f t="shared" si="1"/>
        <v>285</v>
      </c>
      <c r="Z31" s="1">
        <f t="shared" si="1"/>
        <v>73</v>
      </c>
      <c r="AA31" s="1">
        <f t="shared" si="1"/>
        <v>215</v>
      </c>
      <c r="AB31" s="1">
        <f t="shared" si="1"/>
        <v>236</v>
      </c>
      <c r="AC31" s="1">
        <f t="shared" si="1"/>
        <v>1423</v>
      </c>
      <c r="AD31" s="1">
        <f t="shared" si="1"/>
        <v>46</v>
      </c>
      <c r="AE31" s="1">
        <f t="shared" si="1"/>
        <v>99</v>
      </c>
      <c r="AF31" s="1">
        <f t="shared" si="1"/>
        <v>560</v>
      </c>
      <c r="AG31" s="1">
        <f t="shared" si="1"/>
        <v>165</v>
      </c>
      <c r="AH31" s="1">
        <f t="shared" si="1"/>
        <v>218</v>
      </c>
      <c r="AI31" s="1">
        <f t="shared" si="1"/>
        <v>669</v>
      </c>
      <c r="AJ31" s="1">
        <f t="shared" si="1"/>
        <v>1411</v>
      </c>
      <c r="AK31" s="1">
        <f t="shared" si="1"/>
        <v>185</v>
      </c>
      <c r="AL31" s="1">
        <f t="shared" si="1"/>
        <v>3320</v>
      </c>
      <c r="AM31" s="1">
        <f t="shared" si="1"/>
        <v>169</v>
      </c>
      <c r="AN31" s="1">
        <f t="shared" si="1"/>
        <v>57</v>
      </c>
      <c r="AO31" s="1">
        <f t="shared" si="1"/>
        <v>141</v>
      </c>
      <c r="AP31" s="1">
        <f t="shared" si="1"/>
        <v>1182</v>
      </c>
      <c r="AQ31" s="1">
        <f t="shared" si="1"/>
        <v>2112</v>
      </c>
      <c r="AR31" s="1">
        <f t="shared" si="1"/>
        <v>13</v>
      </c>
      <c r="AS31" s="1">
        <f t="shared" si="1"/>
        <v>279</v>
      </c>
      <c r="AT31" s="1">
        <f t="shared" si="1"/>
        <v>541</v>
      </c>
      <c r="AU31" s="1">
        <f t="shared" si="1"/>
        <v>56</v>
      </c>
      <c r="AV31" s="1">
        <f t="shared" si="1"/>
        <v>34</v>
      </c>
      <c r="AW31" s="1">
        <f t="shared" si="1"/>
        <v>3</v>
      </c>
      <c r="AX31" s="1">
        <f t="shared" si="1"/>
        <v>8</v>
      </c>
      <c r="AY31" s="1">
        <f t="shared" si="1"/>
        <v>318</v>
      </c>
      <c r="AZ31" s="1">
        <f t="shared" si="1"/>
        <v>163</v>
      </c>
      <c r="BA31" s="1">
        <f t="shared" si="1"/>
        <v>648</v>
      </c>
      <c r="BB31" s="1">
        <f t="shared" si="1"/>
        <v>137</v>
      </c>
      <c r="BC31" s="1">
        <f t="shared" si="1"/>
        <v>508</v>
      </c>
      <c r="BD31" s="1">
        <f t="shared" si="1"/>
        <v>404</v>
      </c>
      <c r="BE31" s="1">
        <f t="shared" si="1"/>
        <v>168</v>
      </c>
      <c r="BF31" s="1">
        <f t="shared" si="1"/>
        <v>3135</v>
      </c>
      <c r="BG31" s="1">
        <f t="shared" si="1"/>
        <v>14</v>
      </c>
      <c r="BH31" s="1">
        <f t="shared" si="1"/>
        <v>88</v>
      </c>
      <c r="BI31" s="1">
        <f t="shared" si="1"/>
        <v>256</v>
      </c>
      <c r="BJ31" s="1">
        <f t="shared" si="1"/>
        <v>55</v>
      </c>
      <c r="BK31" s="1">
        <f t="shared" si="1"/>
        <v>235</v>
      </c>
      <c r="BL31" s="1">
        <f t="shared" si="1"/>
        <v>61</v>
      </c>
      <c r="BM31" s="1">
        <f t="shared" si="1"/>
        <v>375</v>
      </c>
      <c r="BN31" s="1">
        <f t="shared" si="1"/>
        <v>257</v>
      </c>
      <c r="BO31" s="1">
        <f t="shared" ref="BO31:BS31" si="2">SUM(BO3:BO30)</f>
        <v>6</v>
      </c>
      <c r="BP31" s="1">
        <f t="shared" si="2"/>
        <v>9</v>
      </c>
      <c r="BQ31" s="1">
        <f t="shared" si="2"/>
        <v>42</v>
      </c>
      <c r="BR31" s="1">
        <f t="shared" si="2"/>
        <v>382</v>
      </c>
      <c r="BS31" s="1">
        <f t="shared" si="2"/>
        <v>3381</v>
      </c>
      <c r="BT31" s="1">
        <f>SUM(B31:BS31)</f>
        <v>37106</v>
      </c>
    </row>
  </sheetData>
  <pageMargins left="0.75" right="0.75" top="1" bottom="1" header="0.5" footer="0.5"/>
  <pageSetup orientation="portrait" horizontalDpi="0" verticalDpi="0"/>
</worksheet>
</file>